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lsi.huayamave\Documents\Rendición de Cuentas\Periodo 2023\Fases Proceso RDC 2023\Fase 2 Evalc _Gestión&amp;Informe RDC\"/>
    </mc:Choice>
  </mc:AlternateContent>
  <bookViews>
    <workbookView xWindow="90" yWindow="60" windowWidth="9405" windowHeight="8025"/>
  </bookViews>
  <sheets>
    <sheet name="RDC2023" sheetId="4" r:id="rId1"/>
  </sheets>
  <definedNames>
    <definedName name="_xlnm.Print_Titles" localSheetId="0">'RDC2023'!$121:$121</definedName>
  </definedNames>
  <calcPr calcId="152511"/>
</workbook>
</file>

<file path=xl/calcChain.xml><?xml version="1.0" encoding="utf-8"?>
<calcChain xmlns="http://schemas.openxmlformats.org/spreadsheetml/2006/main">
  <c r="D176" i="4" l="1"/>
  <c r="H176" i="4"/>
  <c r="N73" i="4"/>
  <c r="P73" i="4" s="1"/>
  <c r="N71" i="4" l="1"/>
  <c r="P71" i="4" s="1"/>
  <c r="N77" i="4" l="1"/>
  <c r="P77" i="4" s="1"/>
  <c r="N76" i="4"/>
  <c r="P76" i="4" s="1"/>
  <c r="N75" i="4"/>
  <c r="P75" i="4" s="1"/>
  <c r="N74" i="4"/>
  <c r="P74" i="4" s="1"/>
  <c r="N72" i="4"/>
  <c r="P72" i="4" s="1"/>
  <c r="N70" i="4"/>
  <c r="P70" i="4" s="1"/>
  <c r="N69" i="4"/>
  <c r="P69" i="4" s="1"/>
  <c r="N68" i="4"/>
  <c r="P68" i="4" s="1"/>
  <c r="N67" i="4"/>
  <c r="P67" i="4" l="1"/>
</calcChain>
</file>

<file path=xl/sharedStrings.xml><?xml version="1.0" encoding="utf-8"?>
<sst xmlns="http://schemas.openxmlformats.org/spreadsheetml/2006/main" count="536" uniqueCount="376">
  <si>
    <t xml:space="preserve">DATOS GENERALES </t>
  </si>
  <si>
    <t>Nombre del Gobierno Autónomo Descentralizado.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</si>
  <si>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</si>
  <si>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</si>
  <si>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</si>
  <si>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</si>
  <si>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</si>
  <si>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</si>
  <si>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</si>
  <si>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</si>
  <si>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</si>
  <si>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</si>
  <si>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</si>
  <si>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</si>
  <si>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</si>
  <si>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</si>
  <si>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</si>
  <si>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</si>
  <si>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</si>
  <si>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</si>
  <si>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</si>
  <si>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</si>
  <si>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</si>
  <si>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</si>
  <si>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</si>
  <si>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</si>
  <si>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</si>
  <si>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</si>
  <si>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</si>
  <si>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</si>
  <si>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</si>
  <si>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</si>
  <si>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</si>
  <si>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</si>
  <si>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</si>
  <si>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</si>
  <si>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</si>
  <si>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CONTENIDOS  ESPECÍFICOS</t>
  </si>
  <si>
    <t>OBSERVACIONES</t>
  </si>
  <si>
    <t>DETALLE PRINCIPALES RESULTADOS OBTENIDOS</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</si>
  <si>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</si>
  <si>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</si>
  <si>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</si>
  <si>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</si>
  <si>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</si>
  <si>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</si>
  <si>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</si>
  <si>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</si>
  <si>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</si>
  <si>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</si>
  <si>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</si>
  <si>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</si>
  <si>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</si>
  <si>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</si>
  <si>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</si>
  <si>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</si>
  <si>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PROCESO</t>
  </si>
  <si>
    <t>PROCESO DE RENDICIÓN DE CUENTAS</t>
  </si>
  <si>
    <t>PONGA SI O  NO</t>
  </si>
  <si>
    <t>DESCRIBA LA EJECUCIÓN DE ESTE MOMENTO</t>
  </si>
  <si>
    <t>DIFUSION Y COMUNICACIÓN DE LA GESTIÓN INSTITUCIONAL</t>
  </si>
  <si>
    <t>No. DE MEDIOS</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</si>
  <si>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</si>
  <si>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</si>
  <si>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</si>
  <si>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</si>
  <si>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</si>
  <si>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</si>
  <si>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</si>
  <si>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</si>
  <si>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</si>
  <si>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TOTALES PLANIFICADOS</t>
  </si>
  <si>
    <t>TOTALES CUMPLIDOS</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</si>
  <si>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</si>
  <si>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</si>
  <si>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</si>
  <si>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</si>
  <si>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</si>
  <si>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</si>
  <si>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</si>
  <si>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</si>
  <si>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</si>
  <si>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</si>
  <si>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</si>
  <si>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</si>
  <si>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</si>
  <si>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VALOR TOTAL</t>
  </si>
  <si>
    <t>INCORPORACION DE RECOMENDACIONES Y DICTAMENES POR PARTE DE LAS ENTIDADES DE LA FUNCIÓN DE TRANSPARENCIA Y CONTROL SOCIAL Y LA PROCURADURIA GENERAL DEL ESTADO:</t>
  </si>
  <si>
    <t>ENTIDAD QUE RECOMIENDA</t>
  </si>
  <si>
    <t>Eliminar estas filas</t>
  </si>
  <si>
    <t>No. DE META</t>
  </si>
  <si>
    <t>DESCRIBA LA POLÍTICA IMPLEMENTADA</t>
  </si>
  <si>
    <t>Políticas públicas interculturales</t>
  </si>
  <si>
    <t>Políticas públicas de discapacidades</t>
  </si>
  <si>
    <t>Políticas públicas de género</t>
  </si>
  <si>
    <t>Políticas públicas de movilidad humana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</si>
  <si>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</si>
  <si>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</si>
  <si>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</si>
  <si>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</si>
  <si>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</si>
  <si>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LINK AL MEDIO DE VERIFICACIÓN</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</si>
  <si>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</si>
  <si>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</si>
  <si>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</si>
  <si>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</si>
  <si>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</si>
  <si>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</si>
  <si>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</si>
  <si>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</si>
  <si>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</si>
  <si>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ESPACIOS - MECANISMOS DE  PARTICIPACIÓN CIUDADANA</t>
  </si>
  <si>
    <t>MECANISMOS - ESPACIOS DE PARTICIPACIÓN</t>
  </si>
  <si>
    <t xml:space="preserve">
¿En que fases de la planificación participaron las Asambleas Ciudadanas y cómo?</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</si>
  <si>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</si>
  <si>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</si>
  <si>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</si>
  <si>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</si>
  <si>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</si>
  <si>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</si>
  <si>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PORCENTAJE DE AVANCE</t>
  </si>
  <si>
    <t>DESCRIBA LOS RESULTADOS ALCANZADOS</t>
  </si>
  <si>
    <t>PORCENTAJE DE AVANCE DE LA IMPLEMENTACIÓN</t>
  </si>
  <si>
    <t>MEDIO DE VERIFICACION</t>
  </si>
  <si>
    <t>EXPLIQUE COMO APORTA EL RESULTADO AL CUMPLIMIENTO DE LAS AGENDAS DE IGUALDAD</t>
  </si>
  <si>
    <t xml:space="preserve">
El GAD planificó la gestión  del territorio con la participación de la Asamblea ciudadana SI / NO</t>
  </si>
  <si>
    <t>REPRESENTACIÓN TERRITORIAL
GRUPOS DE INTERES ESPECÍFICO
GRUPOS DE ATENCIÓN PRIORITARIA
GREMIAL
SOCIO ORGANIZATIVA
UNIDADES BÁSICAS DE PARTICIPACIÓN
GRUPOS ETARIOS
OTROS</t>
  </si>
  <si>
    <t>DESCRIBA LOS LOGROS Y DIFICULTADES EN LA ARTICULACIÓN CON LA ASAMBLEA, EN EL PRESENTE PERIÓDO:</t>
  </si>
  <si>
    <t>1. El GAD  elaboró un Plan de trabajo para incorporar las sugerencias ciudadanas en su gestión.</t>
  </si>
  <si>
    <t>Existe una Asamblea ciudadana de su territorio?</t>
  </si>
  <si>
    <t xml:space="preserve">Solo si contestó SI </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</si>
  <si>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</si>
  <si>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</si>
  <si>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</si>
  <si>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2. El GAD entregó el Plan de trabajo a la Asamblea Ciudadana, al Consejo de Planificación y a la Instancia de Participación para  su monitoreo.</t>
  </si>
  <si>
    <t>COBERTURA TERRITORIAL (En el caso de contar con administraciones territoriales que manejen fondos).</t>
  </si>
  <si>
    <t>COBERTURA GEOGRAFICA</t>
  </si>
  <si>
    <t xml:space="preserve">SI /NO </t>
  </si>
  <si>
    <t>DATOS DE LA DELIBERACIÓN PÚBLICA Y EVALUACIÓN CIUDADANA DE RENDICIÓN DE CUENTAS</t>
  </si>
  <si>
    <t>FECHA EN LA QUE SE REALIZÓ LA DELIBERACIÓN PÚBLICA Y EVALUACIÓN CIUDADANA DE RENDICIÓN DE CUENTAS</t>
  </si>
  <si>
    <t>No. DE  PARTICIPANTES</t>
  </si>
  <si>
    <t>ENLISTE LAS DEMANDAS PLANTEADAS POR LA ASAMBLEA CIUDADAN / CIUDADANÍA</t>
  </si>
  <si>
    <t>SE TRANSFORMO EN COMPROMISO EN LA DELIBERACION PÚBLICA DE RENDICION DE CUENTAS SI / NO</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</si>
  <si>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</si>
  <si>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</si>
  <si>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</si>
  <si>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</si>
  <si>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</si>
  <si>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 DE EJECUCIÓN PRESUPUESTARIA</t>
  </si>
  <si>
    <t>TIPO</t>
  </si>
  <si>
    <t>BIEN</t>
  </si>
  <si>
    <t xml:space="preserve">INFORMACIÓN REFERENTE A LA ENAJENACIÓN, DONACIÓN Y EXPROPIACIÓN DE BIENES: </t>
  </si>
  <si>
    <t xml:space="preserve">DESCRIBA LOS PROGRAMAS / PROYECTOS RELACIONADOS CON EL OBJETIVO DEL PLAN DE TRABAJO </t>
  </si>
  <si>
    <t>DESCRIBA LAS SUGERENCIAS CIUDADANAS PLANTEADAS A LA GESTIÓN DEL GAD EN LA DELIBERACIÓN PÚBLICA Y EVALUACIÓN CIUDADANA:</t>
  </si>
  <si>
    <t>FORMULARIO DE INFORME DE RENDICION DE CUENTAS PARA 
GOBIERNO AUTÓNOMO DESCENTRALIZADO PROVINCIAL, MUNICIPAL Y PARROQUIAL</t>
  </si>
  <si>
    <t>QUÉ ACTORES PARTICIPARON: (sectores, entidades, organizaciones, OTROS)</t>
  </si>
  <si>
    <t>Políticas públicas intergeneracionales</t>
  </si>
  <si>
    <t xml:space="preserve">
PONGA SI O NO</t>
  </si>
  <si>
    <t>NÚMERO DE MECANISMOS IMPLEMENTADOS:</t>
  </si>
  <si>
    <t>ASAMBLEA CIUDADANA LOCAL (definición extraída de la LOPC, art. 65)</t>
  </si>
  <si>
    <t>6. En la deliberación pública de rendición de cuentas,  la máxima autoridad del GAD  respondió las demandas ciudadanas ?</t>
  </si>
  <si>
    <t>Provincial:</t>
  </si>
  <si>
    <t>IMPLEMENTACIÓN DE POLÍTICAS PÚBLICAS 
PARA LA IGUALDAD</t>
  </si>
  <si>
    <t>IMPLEMENTACIÓN DE POLÍTICAS PÚBLICAS PARA LA IGUALDAD:</t>
  </si>
  <si>
    <t>BENEMÉRITO CUERPO DE BOMBEROS DE GUAYAQUIL</t>
  </si>
  <si>
    <t>GUAYAQUIL</t>
  </si>
  <si>
    <t>GUAYAS</t>
  </si>
  <si>
    <t>ROCAFUERTE</t>
  </si>
  <si>
    <t>SANTIAGO GUAYAQUIL</t>
  </si>
  <si>
    <t>9 OCTUBRE Y ESCOBEDO</t>
  </si>
  <si>
    <t>www.bomberosguayaquil.gob.ec</t>
  </si>
  <si>
    <t>0968514210001</t>
  </si>
  <si>
    <t xml:space="preserve">PRIMER JEFE </t>
  </si>
  <si>
    <t>043714840</t>
  </si>
  <si>
    <t xml:space="preserve">Eco. Lorena Robinson Santander </t>
  </si>
  <si>
    <t xml:space="preserve">Coordinadora de Gestión de Planificación Institucional </t>
  </si>
  <si>
    <t>lorena_robinson@bomberosguayaquil.gob.ec</t>
  </si>
  <si>
    <t>043714840 ext. 300</t>
  </si>
  <si>
    <t>CRNL. MARTÍN CUCALÓN DE ICAZA</t>
  </si>
  <si>
    <t>CPA. Elsa Huayamave Aguirre</t>
  </si>
  <si>
    <t>elsi_huayamave@bomberosguayaquil.gob.ec</t>
  </si>
  <si>
    <t>043714840 ext. 229</t>
  </si>
  <si>
    <t>-</t>
  </si>
  <si>
    <t>SI</t>
  </si>
  <si>
    <t xml:space="preserve">Difundir la imagen Museo como un Centro de Entrenamiento Cultural </t>
  </si>
  <si>
    <t>Fomentar la cultura de prevención de
incendios a los niños y adultos</t>
  </si>
  <si>
    <t>A los niños y adultos se les brindó herramientas y conocimientos para prevenir cualquier situación de emergencia mediante actividades básicas como primeros auxilios, equipo del bombero, manejo de extintores, tramos y chorros, cuerdas y nudos.</t>
  </si>
  <si>
    <t>Sensibilizar al público sobre el hecho de que los museos son un medio importante para los intercambios culturales, el enriquecimiento de culturas, el avance del entendimiento mutuo, la cooperación y la paz entre los pueblos.</t>
  </si>
  <si>
    <t>Asegurar el goce pleno de los derechos y el cumplimiento de los deberes de las usuarios y visitantes de nuestra institución.</t>
  </si>
  <si>
    <t>OTROS</t>
  </si>
  <si>
    <t>CONOCIMIENTO DE LOS PROGRAMAS Y PROYECTOS, PRESUPUESTOS, RENDICION DE CUENTAS.</t>
  </si>
  <si>
    <t>NO APLICA</t>
  </si>
  <si>
    <t>ESTRUCTURACIÓN DEL EQUIPO TÉCNICO BOMBERIL</t>
  </si>
  <si>
    <t>Esta política, permitió la atención prioritaria que garantiza el derecho a las personas con discapacidad.</t>
  </si>
  <si>
    <t>.</t>
  </si>
  <si>
    <t>¿Qué actores o grupos ciudadanos están representados en las ASAMBLEA CIUDADANA LOCAL?</t>
  </si>
  <si>
    <t>EXCLUSIVA</t>
  </si>
  <si>
    <t>PORCENTAJE DE CUMPLIMI. DE GESTION</t>
  </si>
  <si>
    <t>cinthya_@bomberosguayaquil.gob.ec</t>
  </si>
  <si>
    <t>043714840 ext. 104</t>
  </si>
  <si>
    <t>Contribuye a la formación de conciencia de responsabilidad en la prevención de incendios o emergencia de cualquier índole, mediante actividades orientadas a fomentar el trabajo en equipo y liderazgo además de preparar a los niños en clases participativas donde descubrieron habilidades y destrezas de cada uno de ellos, con este bagaje de conocimientos los niños pudieron demostrar a sus padres el aprendizaje adquirido a través de sketches teatrales.</t>
  </si>
  <si>
    <t xml:space="preserve">Jefe de Planificación Institucional </t>
  </si>
  <si>
    <t>INGRESOS</t>
  </si>
  <si>
    <t>EGRESOS</t>
  </si>
  <si>
    <t>MASCULINO</t>
  </si>
  <si>
    <t>FEMENINO</t>
  </si>
  <si>
    <t>GLBTI</t>
  </si>
  <si>
    <t>MONTUBIOS</t>
  </si>
  <si>
    <t>MESTIZOS</t>
  </si>
  <si>
    <t>CHOLO</t>
  </si>
  <si>
    <t>AFROECUATORIANO</t>
  </si>
  <si>
    <t>La política busca promover el desarrollo cultural de la comunidad que manifiesta un interés por este tema, estableciendo un vínculo directo aportando al fomento
artístico y cultural, enriquecimiento de culturas tradicionales de épocas pasadas.</t>
  </si>
  <si>
    <t xml:space="preserve">Solo si contestó SI                                                         NOMBRE: MARTIN CUCALON DE YCAZA                                                                                EMAIL: cinthya_chavez@bomberosguayaquil.gob.ec                                                                        TELEFONO: 3714840 </t>
  </si>
  <si>
    <t xml:space="preserve"> RENDICIÓN DE CUENTAS</t>
  </si>
  <si>
    <t>CIUDADANOS DEL CONSEJO DE PLANIFICACIÓN Y/O CIUDADANOS DE LA INSTANCIA DE PARTICIPACIÓN O LOS CIUDADANOS  DESDE LA CONVOCATORIA</t>
  </si>
  <si>
    <t>2. La comisión liderada por el GAD  redactó el informe para la ciudadanía, en el cual respondió las demandas de la ciudadanía y mostró avances para disminuir brechas de desigualdad y otras dirigidas a grupos de atención prioritaria.</t>
  </si>
  <si>
    <t xml:space="preserve">DESARROLLO DE CULTURA DE PREVENCIÓN </t>
  </si>
  <si>
    <t>GESTIONAR PROCESOS PARA CUBRIR MÁS TRÁMITES EN MENOR TIEMPO</t>
  </si>
  <si>
    <t xml:space="preserve">CUMPLIR CON LA PROGRAMACIÓN DE INSPECCIONES DURANTE EL 2023 </t>
  </si>
  <si>
    <t>NÚMERO DE INSPECCIONES DE VERIIFICACIÓN DE PLANOS REALIZADOS</t>
  </si>
  <si>
    <t>EMITIIR DISPOSICIONES TÉCNICAS DE SEGURIDAD CONTRA INCENDIO</t>
  </si>
  <si>
    <t>ALCANZAR EL 90% DE LAS DISPOSICIONES TÉCNICAS</t>
  </si>
  <si>
    <t>RESULTADO FAVORABLE QUE APORTE A LA MISIÓN INSTITUCIONAL</t>
  </si>
  <si>
    <t>EMITIR CERTIFICADOS DE INSPECCION Y PERMISOS DE OCUPACIÓN</t>
  </si>
  <si>
    <t>VERIFICAR ESTADO DE LA EDIFICACIÓN CON LOS PLANOS INGRESADOS</t>
  </si>
  <si>
    <t>NÚMERO DE CERTIFICADOS DE INSPECCIÓN Y PERMISOS DE FUNCIONAMIENTO</t>
  </si>
  <si>
    <t>APORTA Y FORTALECE LA PREVENCIÓN DE INCIDENTES EN EDIFICACIONES</t>
  </si>
  <si>
    <t>FOMENTAR CULTURA DE PREVENCION DE INDICENDIOS</t>
  </si>
  <si>
    <t>OPTIMIZAR Y SIMPLIFICAR TRAMITES PARA OBTENCION DE PERMISO FUNCIONAMIENTO</t>
  </si>
  <si>
    <t>NÚMERO DE DISPOSICIONES TÉCNICAS DE SEGURIDAD CONTRA INCENDIOS EMITIDAS</t>
  </si>
  <si>
    <t>NÚMERO DE PERMISOS DE FUNCIONAMIENTO EMITIDOS AL AÑO</t>
  </si>
  <si>
    <t xml:space="preserve">OPTIMIZAR Y SIMPLIFICAR TRAMITES PARA OBTENCION DE PERMISO FUNCIONAMIENTO </t>
  </si>
  <si>
    <t>CAPACIDAD DE RESPUESTA OPERATIVA</t>
  </si>
  <si>
    <t>NUMERO DE CONVOCATORIAS CONCURSO DE MERITOS YOPOSICION</t>
  </si>
  <si>
    <t>PROVEER UN SERVICIO RÁPIDO Y EFECTIVO DE RESPUESTA ANTE EMERGENCIAS</t>
  </si>
  <si>
    <t xml:space="preserve">PORCENTAJE DE ATENCION DE EMERGENCIAS </t>
  </si>
  <si>
    <t>GESTIONAR SERVICIOS DE PREVENCIÓN, PROTECCIÓN, SOCORRO Y EXTINCION DE INCENDIOS</t>
  </si>
  <si>
    <t>BCBG BRINDÓ AUXILIO EN ALERTAS ACTIVADAS CUMPLIENDO CON LA MISIÓN INSTITUCIONAL</t>
  </si>
  <si>
    <t>POSICIONAMIENTO DE LA IMAGEN INSTITUCIONAL</t>
  </si>
  <si>
    <t>DIFUNDIR GESTION DEL BCBG A NIVEL INTERNO Y EXTERNO</t>
  </si>
  <si>
    <t>NUMERO DE CAMPAÑAS PUBLICITARIAS</t>
  </si>
  <si>
    <t xml:space="preserve">MANTENER Y MEJORAR NIVELES DE COMUNICACIÓN </t>
  </si>
  <si>
    <t>APORTA DIRECTAMENTE AL CUMPLIMENTO DE LA MISIÓN INSTITUCIONAL</t>
  </si>
  <si>
    <t>FOMENTAR CULTURA DE PREVENCION DE INDICENDIOS MEDIANTE CAMPAÑAS COMUNITARIAS</t>
  </si>
  <si>
    <t>NUMERO DE CHARLAS DE PREVENCION A BARRIOS Y UNIDADES EDUCATIVAS</t>
  </si>
  <si>
    <t>COMUNICAR METODOS DE PREVENCION DE INCENDIOS A LA COMUNIDAD</t>
  </si>
  <si>
    <t>MEJORAMIENTO CONTINUO DEL TALENTO HUMANO</t>
  </si>
  <si>
    <t xml:space="preserve">APORTA A LA MISIÓN INSTITUCIONAL </t>
  </si>
  <si>
    <t>INCREMENTAR FILAS BOMBERILES</t>
  </si>
  <si>
    <t>NUMERO DE CURSOS DE ASPIRANTES A BOMBEROS VOLUNTARIOS</t>
  </si>
  <si>
    <t xml:space="preserve">FORTALECER TRABAJO OPERATIVO COMPROMETIDO Y DE CALIDAD QUE EJECUTA LA INSTITUCIÓN. </t>
  </si>
  <si>
    <t>INCREMENTAR CAPACITACIÓN  TECNICA DEL TALENTO HUMANO INSTITUCIONAL</t>
  </si>
  <si>
    <t>DESARROLLO DE GESTIÓN ORGANIZACIONAL</t>
  </si>
  <si>
    <t xml:space="preserve">Número de órdenes de pago emitidos.  </t>
  </si>
  <si>
    <t>SE FOMENTÓ LA CULTURA DE PREVENCIÓN DE INCENDIOS LOGRANDO QUE LA MAYOR PARTE DE ESTABLECIMIENTOS CUMPLAN CON GCPI.</t>
  </si>
  <si>
    <t>ELIJA LOS OBJETIVOS DEL PLAN DE DESARROLLO DE SU TERRITORIO</t>
  </si>
  <si>
    <t>META POA</t>
  </si>
  <si>
    <t>RESULTADOS</t>
  </si>
  <si>
    <t>DESCRIPCIÓN DE LA GESTIÓN POR META</t>
  </si>
  <si>
    <t>DESCRIPCIÓN DE CÓMO APORTA EL RESULTADO ALCANZADO AL LOGRO DEL PLAN DE DESARROLLO?</t>
  </si>
  <si>
    <t>TIPO DE COMPETENCIAS</t>
  </si>
  <si>
    <t>DESCRIPCIÓN COMPETENCIAS</t>
  </si>
  <si>
    <t>DESCRIPCIÓN DE LA META</t>
  </si>
  <si>
    <t xml:space="preserve">INDICADOR DE LA META </t>
  </si>
  <si>
    <t>BOMBEROS DE GUAYAQUIL UNA ENTIDAD DE REFERENCIA NACIONAL E INTERNACIONAL EN TÉRMINOS DE ATENCIÓN INMEDIATA, EFICAZ Y  EFICIENTE DE EMERGENCIAS,  QUE BRINDA PROTECCIÓN Y PREVENCIÓN A LA CIUDADANIA GUAYAQUILEÑA, GENERANDO A SU VEZ, CULTURA DE PREVENCIÓN.</t>
  </si>
  <si>
    <t>GESTIONAR SERVICIOS DE PREVENCIÓN, SOCORRO Y EXTENCIÓN DE INCENDIOS</t>
  </si>
  <si>
    <t>CEDULAS_PRESUPUESTARIAS_2023.pdf</t>
  </si>
  <si>
    <t>A través de la tarifa diferenciada el  Museo de Bomberos, las personas con discapacidad se benefician de la información y aprenden sobre la cultura de prevención de incendios.  El Centro de Atención al Usuario (CAU)  contempla accesibilidad en sus instalaciones, mediante el turno prioritario, para que sus trámites pueden hacer con mayor rapidez reduciendo su espera.</t>
  </si>
  <si>
    <t xml:space="preserve">CONOCIMIENTO DE LOS PROGRAMAS Y PROYECTOS, PRESUPUESTOS, RENDICION DE CUENTAS </t>
  </si>
  <si>
    <t>https://www.bomberosguayaquil.gob.ec/</t>
  </si>
  <si>
    <t xml:space="preserve">La Comisión mixta evalúa la gestión institucional y analiza la documentación pertinente emitiendo criterios para la redacción del informe. </t>
  </si>
  <si>
    <t>Se presentaron los temas de interés ciudadano y la información proporcionada por las áreas, para realizar el informe de gestión institucional.</t>
  </si>
  <si>
    <t>El formulario resume la información que proporcionó estructura del BCBG de igual manera detalla las actividades realizadas por las Comisiones Mixta.</t>
  </si>
  <si>
    <t xml:space="preserve"> Se remitió con anterioridad a la Máxima Autoridad la documentación relacionada con la Rendición de Cuentas para su revisión, análisis y aprobación pertinente.</t>
  </si>
  <si>
    <t>PAG WEB
OTROS</t>
  </si>
  <si>
    <t>Se utilizó los medios oficiales para invitar a la ciudadanía al evento de la Deliberación Pública</t>
  </si>
  <si>
    <t>La Deliberación Pública se realizó de manera presencial, la ciudadanía registró su participación al ingreso del evento en la lista de asistentes.</t>
  </si>
  <si>
    <t xml:space="preserve"> La Máxima Autoridad realizó la exposición frente a la audiencia (exposición magistral y video)</t>
  </si>
  <si>
    <t xml:space="preserve">NO A los presentes se les entregó un papel para que puedan escribir su pregunta y la Máxima Autoridad al finalizar su ponencia respondió las inquietudes </t>
  </si>
  <si>
    <t xml:space="preserve"> S/N</t>
  </si>
  <si>
    <t>S/N</t>
  </si>
  <si>
    <t>BLANCO</t>
  </si>
  <si>
    <t>MEDIOS DE VERIFICACIÓN</t>
  </si>
  <si>
    <t>PORCENTAJE DEL PPTO. DEL PAUTAJE QUE SE DESTINO A MEDIOS LOCALES Y REGIONALES</t>
  </si>
  <si>
    <t>PORCENTAJE DEL PPTO. DEL PAUTAJE QUE SE DESTINÓ A MEDIOS NACIONAL</t>
  </si>
  <si>
    <t>PORCENTAJE DEL PPTO DEL PAUTAJE QUE SE DESTINO A MEDIOS INTERNACIONALES</t>
  </si>
  <si>
    <t>MONTO</t>
  </si>
  <si>
    <t>MINUTOS</t>
  </si>
  <si>
    <t>DIFUSIÓN Y COMUNICACIÓN DE LA GESTIÓN INSTITUCIONAL:</t>
  </si>
  <si>
    <t>Radio</t>
  </si>
  <si>
    <t>Prensa</t>
  </si>
  <si>
    <t>Televisión</t>
  </si>
  <si>
    <t>https://www.bomberosguayaquil.gob.ec/lt-2023/</t>
  </si>
  <si>
    <t>https://www.bomberosguayaquil.gob.ec/2024/01/26/informe-autonomo-comunicacion-social-2023/</t>
  </si>
  <si>
    <t>Catálogo Electrónico</t>
  </si>
  <si>
    <t xml:space="preserve">Subasta Inversa Electrónica </t>
  </si>
  <si>
    <t>Régimen Especial</t>
  </si>
  <si>
    <t>Contratación Directa de Consultoría *</t>
  </si>
  <si>
    <t>Cotización de Servicios</t>
  </si>
  <si>
    <t>Procedimiento de contratación en el extranjero</t>
  </si>
  <si>
    <t>Licitación de Servicios</t>
  </si>
  <si>
    <t>Menor Cuantía de Obras</t>
  </si>
  <si>
    <t>Ínfima Cuantía</t>
  </si>
  <si>
    <t>https://www.bomberosguayaquil.gob.ec/wp-content/uploads/2024/06/Subasta-inversa-2023.pdf</t>
  </si>
  <si>
    <t>https://www.bomberosguayaquil.gob.ec/wp-content/uploads/2024/06/Catalogo-Electronico.pdf</t>
  </si>
  <si>
    <t>https://www.bomberosguayaquil.gob.ec/wp-content/uploads/2024/06/Menor-Cuantia-Obras.pdf</t>
  </si>
  <si>
    <t>https://www.bomberosguayaquil.gob.ec/wp-content/uploads/2024/06/Cotizac.-Servicios.pdf</t>
  </si>
  <si>
    <t>https://www.bomberosguayaquil.gob.ec/wp-content/uploads/2024/06/Regimen-Especial.pdf</t>
  </si>
  <si>
    <t>https://www.bomberosguayaquil.gob.ec/wp-content/uploads/2024/06/Licitacion-Servicios.pdf</t>
  </si>
  <si>
    <t>https://www.bomberosguayaquil.gob.ec/wp-content/uploads/2024/06/Contratacion-en-el-extranjero.pdf</t>
  </si>
  <si>
    <t>https://www.bomberosguayaquil.gob.ec/wp-content/uploads/2024/06/Contratac-Directa-.pdf</t>
  </si>
  <si>
    <t>https://www.bomberosguayaquil.gob.ec/wp-content/uploads/2024/06/Infima-Cuantia-.pdf</t>
  </si>
  <si>
    <t>N0. DE INFORME DE LA ENTIDAD QUE RECOMIENDA</t>
  </si>
  <si>
    <t>NO. DE INFORME DE CUMPLIMIENTO</t>
  </si>
  <si>
    <t>% DE CUMPLIMIENTO DE LAS RECOMENDACION ES</t>
  </si>
  <si>
    <t>LINK AL MEDIO DE VERIFICACIÓN PUBLICADO EN LA PÁG. WEB DE LA INSTITUCIÓN</t>
  </si>
  <si>
    <t>DPGY-0029-2023</t>
  </si>
  <si>
    <t>Examen especial a la administración, distribución, registro y uso de los bienes de existencias para consumo corriente, en el Benemérito Cuerpo de Bomberos de Guayaquil</t>
  </si>
  <si>
    <t>CONTRALORÍA GENERAL DEL ESTADO</t>
  </si>
  <si>
    <t>DPGY-0145-2023</t>
  </si>
  <si>
    <t xml:space="preserve">Examen especial a los procesos de otorgamiento, registro, pago y liquidación de viáticos, subsistencias y pasajes al interior y exterior, en el BCBG, por el período comprendido entre el 1 de enero de 2018 y el 30 de abril de 2023 </t>
  </si>
  <si>
    <t>DPGY-0185-2023</t>
  </si>
  <si>
    <t xml:space="preserve">Examen especial al cumplimiento de las recomendaciones constantes en los informes de auditoría externa e interna aprobados por la Contraloría General del Estado, por el período comprendido entre el 1 de septiembre de 2021 y el 31 de agosto de 2023 del (BCBG). </t>
  </si>
  <si>
    <t>COMPETENCIAS</t>
  </si>
  <si>
    <t>DIFUNDIR LA IMAGEN DEL MUSEO COMO UN CENTRO DE ENTRETENIMIENTO CULTURAL</t>
  </si>
  <si>
    <t>GESTIONAR ACTIVIDADES PARA LOS VISITANTES DEL MUSEO</t>
  </si>
  <si>
    <t>NÚMERO DE VISITAS ANUALES</t>
  </si>
  <si>
    <t>FOMENTAR LA IMAGEN DEL MUSO COMO CENTRO DE ENTRETENIMIENTO CULTURAL</t>
  </si>
  <si>
    <t>NOMBRE DEL MEDIO</t>
  </si>
  <si>
    <t>DIGITAL INFORMATION DIGITINFO                              EL UNIVERSO</t>
  </si>
  <si>
    <t>EL UNIVERSO</t>
  </si>
  <si>
    <t>TIPO DE EJECUCIÓN (PROGRAMA Y/O PROYECTO, META, AREA)</t>
  </si>
  <si>
    <t>DESCRIPCIÓN</t>
  </si>
  <si>
    <t>PRESUPUESTO PLANIFICADO</t>
  </si>
  <si>
    <t>EJECUCION PRESUPUESTARIA</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</si>
  <si>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</si>
  <si>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</si>
  <si>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</si>
  <si>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Notificación de  miembros Comisión Ciudadana de la Asamblea Participación Ciudadana del BCBG</t>
  </si>
  <si>
    <t>5. La entidad envió el informe de rendición de cuentas institucional a la instancia de participación y a la asamblea ciudadana.</t>
  </si>
  <si>
    <t>1. La comisión liderada por la entidad realizó la evaluación de la gestión institucional.</t>
  </si>
  <si>
    <t xml:space="preserve">Conformación comisiones con la participación activa de los miembros de la Asamblea. </t>
  </si>
  <si>
    <t>Se remitió a la Comisión el  informe de rendición de cuentas institucional a la instancia de participación y a la asamblea ciudadana.</t>
  </si>
  <si>
    <t>30 minutos</t>
  </si>
  <si>
    <t>https://www.bomberosguayaquil.gob.ec/wp-content/uploads/2024/06/1.-Acta-Asamblea-Particip.-Comision-Mixta.pdf</t>
  </si>
  <si>
    <t>Se realizó sesión de la Asamble de Participación Comisión Mixta</t>
  </si>
  <si>
    <t>https://www.bomberosguayaquil.gob.ec/wp-content/uploads/2024/06/2.-Creacion-equipos-Comision-Mixta.pdf</t>
  </si>
  <si>
    <t>https://www.bomberosguayaquil.gob.ec/wp-content/uploads/2024/06/1.-Evaluacion-de-la-Gestion-Institucional.pdf</t>
  </si>
  <si>
    <t>https://www.bomberosguayaquil.gob.ec/wp-content/uploads/2024/06/2.-Respuesta-demanadas-de-la-ciudadania.pdf</t>
  </si>
  <si>
    <t>https://www.bomberosguayaquil.gob.ec/rendicion-de-cuentas-2023/</t>
  </si>
  <si>
    <t>https://www.bomberosguayaquil.gob.ec/wp-content/uploads/2024/06/1.-Convocatoria-y-constancia-Deliberac.-Publica.pdf</t>
  </si>
  <si>
    <t>https://www.bomberosguayaquil.gob.ec/wp-content/uploads/2024/06/2.-Invitacion-RDC2023.png</t>
  </si>
  <si>
    <t>3. La comisión liderada por el GAD llenó el Formulario de Informe de Rendición de Cuentas establecido por el CPCCS.</t>
  </si>
  <si>
    <t xml:space="preserve">4. Tanto el informe de rendición de cuentas para el CPCCS  (formulario), como el informe de rendición de cuentas para la ciudadanía fueron aprobados por la autoridad del GAD.  </t>
  </si>
  <si>
    <t>Memorando No.BCBG-PJB-2022-0149-M</t>
  </si>
  <si>
    <t>Memorando No. BCBG-PJB-2023-0303</t>
  </si>
  <si>
    <t>Oficio No. PJB-2024-0012-M</t>
  </si>
  <si>
    <t>RADIO FUEGO                                        CORPRADIOQ S.A.                            ATALAYA                                                      FESTATI S.A. ONDA POSITIVA                                      FOVERER MUSIC                                                RADIO MORENA                                          RADIO HUANCAVILCA                           VIPGOLDEN S.A.                                       CABLEMAR S.A.</t>
  </si>
  <si>
    <t>DONACIONES REALIZADAS</t>
  </si>
  <si>
    <t>GUANTES DE NITRILO Y CARRETILLAS</t>
  </si>
  <si>
    <t>https://www.bomberosguayaquil.gob.ec/wp-content/uploads/2024/06/ACTA-PRIMERA-ZONA.pdf</t>
  </si>
  <si>
    <t>CALZADO DE CICLISMO, GORRA Y GUANTES DE CICLISMO</t>
  </si>
  <si>
    <t>https://www.bomberosguayaquil.gob.ec/wp-content/uploads/2024/06/SOPORTE-DE-ENREGA-FEDERACION.pdf</t>
  </si>
  <si>
    <t>CASCOS ESTRUCTURALES</t>
  </si>
  <si>
    <t>https://www.bomberosguayaquil.gob.ec/wp-content/uploads/2024/06/ACTA-SAMBORONDON.pdf</t>
  </si>
  <si>
    <t>GUANTES, MONJAS, PANTALONES, TIRANTES</t>
  </si>
  <si>
    <t>https://www.bomberosguayaquil.gob.ec/wp-content/uploads/2024/06/ACTA-EL-ORO.pdf</t>
  </si>
  <si>
    <t>GUANTES, MONJAS, PANTALONES</t>
  </si>
  <si>
    <t>https://www.bomberosguayaquil.gob.ec/wp-content/uploads/2024/01/Duran.pdf</t>
  </si>
  <si>
    <t>GUANTES, MONJAS</t>
  </si>
  <si>
    <t>https://www.bomberosguayaquil.gob.ec/wp-content/uploads/2024/01/Manta.pdf</t>
  </si>
  <si>
    <t>https://www.bomberosguayaquil.gob.ec/wp-content/uploads/2024/01/Nobol.pdf</t>
  </si>
  <si>
    <t>https://www.bomberosguayaquil.gob.ec/wp-content/uploads/2024/01/Quevedo.pdf</t>
  </si>
  <si>
    <t>https://www.bomberosguayaquil.gob.ec/wp-content/uploads/2024/06/Incop_Recomendac.-DPGY-0145.pdf</t>
  </si>
  <si>
    <t>https://www.bomberosguayaquil.gob.ec/wp-content/uploads/2024/06/Incorp_Recomend.-DPGY-0185.pdf</t>
  </si>
  <si>
    <t>https://www.bomberosguayaquil.gob.ec/wp-content/uploads/2024/06/Incorp_Recomend_DPGY-0029.pdf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</si>
</sst>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0.00_ ;_ &quot;$&quot;* \-#,##0.00_ ;_ &quot;$&quot;* &quot;-&quot;??_ ;_ @_ "/>
    <numFmt numFmtId="43" formatCode="_ * #,##0.00_ ;_ * \-#,##0.00_ ;_ * &quot;-&quot;??_ ;_ @_ "/>
    <numFmt numFmtId="164" formatCode="[$-300A]dddd\,\ d\ &quot;de&quot;\ mmmm\ &quot;de&quot;\ yyyy"/>
    <numFmt numFmtId="165" formatCode="_ * #,##0_ ;_ * \-#,##0_ ;_ * &quot;-&quot;??_ ;_ @_ "/>
    <numFmt numFmtId="166" formatCode="[$-300A]d&quot; de &quot;mmmm&quot; de &quot;yyyy;@"/>
  </numFmts>
  <fonts count="57">
    <font>
      <sz val="11"/>
      <color theme="1"/>
      <name val="Calibri"/>
      <family val="2"/>
      <scheme val="minor"/>
    </font>
    <font>
      <sz val="11"/>
      <color theme="1"/>
      <name val="Calibri"/>
      <family val="2"/>
      <scheme val="minor"/>
    </font>
    <font>
      <u/>
      <sz val="11"/>
      <color theme="10"/>
      <name val="Calibri"/>
      <family val="2"/>
      <scheme val="minor"/>
    </font>
    <font>
      <sz val="8"/>
      <name val="Arial"/>
      <family val="2"/>
    </font>
    <font>
      <b/>
      <sz val="8"/>
      <name val="Arial"/>
      <family val="2"/>
    </font>
    <font>
      <b/>
      <sz val="9"/>
      <name val="Arial"/>
      <family val="2"/>
    </font>
    <font>
      <b/>
      <sz val="10"/>
      <name val="Arial"/>
      <family val="2"/>
    </font>
    <font>
      <u/>
      <sz val="11"/>
      <color theme="10"/>
      <name val="Arial"/>
      <family val="2"/>
    </font>
    <font>
      <sz val="11"/>
      <name val="Arial"/>
      <family val="2"/>
    </font>
    <font>
      <b/>
      <sz val="6"/>
      <name val="Arial"/>
      <family val="2"/>
    </font>
    <font>
      <b/>
      <sz val="7"/>
      <name val="Arial"/>
      <family val="2"/>
    </font>
    <font>
      <sz val="8"/>
      <color rgb="FF000000"/>
      <name val="Arial"/>
      <family val="2"/>
    </font>
    <font>
      <u/>
      <sz val="7"/>
      <color theme="10"/>
      <name val="Arial"/>
      <family val="2"/>
    </font>
    <font>
      <sz val="7"/>
      <name val="Arial"/>
      <family val="2"/>
    </font>
    <font>
      <sz val="10"/>
      <name val="Arial"/>
      <family val="2"/>
    </font>
    <font>
      <sz val="9"/>
      <name val="Arial"/>
      <family val="2"/>
    </font>
    <font>
      <sz val="9"/>
      <color theme="1"/>
      <name val="Arial"/>
      <family val="2"/>
    </font>
    <font>
      <b/>
      <sz val="7.5"/>
      <name val="Arial"/>
      <family val="2"/>
    </font>
    <font>
      <sz val="12"/>
      <name val="Arial"/>
      <family val="2"/>
    </font>
    <font>
      <sz val="10"/>
      <color theme="1"/>
      <name val="Arial"/>
      <family val="2"/>
    </font>
    <font>
      <sz val="10"/>
      <color rgb="FF000000"/>
      <name val="Arial"/>
      <family val="2"/>
    </font>
    <font>
      <u/>
      <sz val="9"/>
      <color theme="10"/>
      <name val="Arial"/>
      <family val="2"/>
    </font>
    <font>
      <sz val="6"/>
      <name val="Arial"/>
      <family val="2"/>
    </font>
    <font>
      <b/>
      <sz val="11"/>
      <name val="Arial"/>
      <family val="2"/>
    </font>
    <font>
      <b/>
      <sz val="20"/>
      <name val="Arial"/>
      <family val="2"/>
    </font>
    <font>
      <sz val="14"/>
      <name val="Arial"/>
      <family val="2"/>
    </font>
    <font>
      <sz val="16"/>
      <name val="Arial"/>
      <family val="2"/>
    </font>
    <font>
      <u/>
      <sz val="18"/>
      <color theme="10"/>
      <name val="Arial"/>
      <family val="2"/>
    </font>
    <font>
      <u/>
      <sz val="22"/>
      <color theme="10"/>
      <name val="Arial"/>
      <family val="2"/>
    </font>
    <font>
      <u/>
      <sz val="10"/>
      <color theme="10"/>
      <name val="Arial"/>
      <family val="2"/>
    </font>
    <font>
      <sz val="12"/>
      <color theme="1"/>
      <name val="Arial"/>
      <family val="2"/>
    </font>
    <font>
      <b/>
      <sz val="12"/>
      <color theme="1"/>
      <name val="Arial"/>
      <family val="2"/>
    </font>
    <font>
      <sz val="11"/>
      <color theme="1"/>
      <name val="Arial"/>
      <family val="2"/>
    </font>
    <font>
      <sz val="10.5"/>
      <name val="Arial"/>
      <family val="2"/>
    </font>
    <font>
      <sz val="7"/>
      <color rgb="FFFFFFFF"/>
      <name val="Arial"/>
      <charset val="134"/>
    </font>
    <font>
      <b/>
      <sz val="8"/>
      <color theme="1"/>
      <name val="Arial"/>
      <charset val="134"/>
    </font>
    <font>
      <sz val="11"/>
      <color theme="1"/>
      <name val="Arial"/>
      <charset val="134"/>
    </font>
    <font>
      <sz val="7"/>
      <color rgb="FF000000"/>
      <name val="Arial"/>
      <charset val="134"/>
    </font>
    <font>
      <sz val="10.5"/>
      <color theme="1"/>
      <name val="Arial"/>
      <family val="2"/>
    </font>
    <font>
      <sz val="8"/>
      <color rgb="FFFFFFFF"/>
      <name val="Arial"/>
      <family val="2"/>
    </font>
    <font>
      <sz val="9"/>
      <color rgb="FFFFFFFF"/>
      <name val="Arial"/>
      <family val="2"/>
    </font>
    <font>
      <sz val="10"/>
      <color rgb="FFFFFFFF"/>
      <name val="Arial"/>
      <family val="2"/>
    </font>
    <font>
      <b/>
      <sz val="16"/>
      <color theme="0"/>
      <name val="Arial"/>
      <family val="2"/>
    </font>
    <font>
      <b/>
      <sz val="14"/>
      <color theme="0"/>
      <name val="Arial"/>
      <family val="2"/>
    </font>
    <font>
      <b/>
      <sz val="10"/>
      <color theme="0"/>
      <name val="Arial"/>
      <family val="2"/>
    </font>
    <font>
      <b/>
      <sz val="8"/>
      <color theme="0"/>
      <name val="Arial"/>
      <family val="2"/>
    </font>
    <font>
      <b/>
      <sz val="6.5"/>
      <color theme="0"/>
      <name val="Arial"/>
      <family val="2"/>
    </font>
    <font>
      <b/>
      <sz val="9"/>
      <color theme="0"/>
      <name val="Arial"/>
      <family val="2"/>
    </font>
    <font>
      <b/>
      <sz val="7.5"/>
      <color theme="0"/>
      <name val="Arial"/>
      <family val="2"/>
    </font>
    <font>
      <b/>
      <sz val="7"/>
      <color theme="0"/>
      <name val="Arial"/>
      <family val="2"/>
    </font>
    <font>
      <sz val="11"/>
      <color theme="0"/>
      <name val="Arial"/>
      <family val="2"/>
    </font>
    <font>
      <sz val="12"/>
      <color theme="0"/>
      <name val="Arial"/>
      <family val="2"/>
    </font>
    <font>
      <b/>
      <sz val="11"/>
      <color theme="0"/>
      <name val="Arial"/>
      <family val="2"/>
    </font>
    <font>
      <sz val="10"/>
      <color theme="0"/>
      <name val="Arial"/>
      <family val="2"/>
    </font>
    <font>
      <sz val="8"/>
      <color theme="1"/>
      <name val="Arial"/>
      <family val="2"/>
    </font>
    <font>
      <u/>
      <sz val="10"/>
      <color theme="10"/>
      <name val="Calibri"/>
      <family val="2"/>
      <scheme val="minor"/>
    </font>
    <font>
      <b/>
      <sz val="16"/>
      <name val="Arial"/>
      <family val="2"/>
    </font>
  </fonts>
  <fills count="16">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5B9BD5"/>
        <bgColor indexed="64"/>
      </patternFill>
    </fill>
    <fill>
      <patternFill patternType="solid">
        <fgColor theme="8" tint="-0.249977111117893"/>
        <bgColor indexed="64"/>
      </patternFill>
    </fill>
    <fill>
      <patternFill patternType="solid">
        <fgColor theme="3" tint="0.79998168889431442"/>
        <bgColor indexed="64"/>
      </patternFill>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thin">
        <color auto="1"/>
      </left>
      <right/>
      <top/>
      <bottom style="thin">
        <color auto="1"/>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cellStyleXfs>
  <cellXfs count="242">
    <xf numFmtId="0" fontId="0" fillId="0" borderId="0" xfId="0"/>
    <xf numFmtId="0" fontId="3" fillId="5" borderId="0" xfId="0" applyFont="1" applyFill="1" applyAlignment="1">
      <alignment horizontal="center" vertical="center" wrapText="1"/>
    </xf>
    <xf numFmtId="0" fontId="3" fillId="0" borderId="0" xfId="0" applyFont="1" applyAlignment="1">
      <alignment horizontal="center" vertical="center" wrapText="1"/>
    </xf>
    <xf numFmtId="0" fontId="3" fillId="5"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0" borderId="0" xfId="0" applyFont="1" applyFill="1" applyAlignment="1">
      <alignment horizontal="center" vertical="center" wrapText="1"/>
    </xf>
    <xf numFmtId="0" fontId="4" fillId="6" borderId="1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1" fillId="0" borderId="0" xfId="0" applyFont="1" applyBorder="1" applyAlignment="1">
      <alignment horizontal="center" vertical="center" wrapText="1"/>
    </xf>
    <xf numFmtId="10" fontId="4" fillId="0" borderId="0" xfId="2" applyNumberFormat="1" applyFont="1" applyBorder="1" applyAlignment="1">
      <alignment horizontal="center" vertical="center" wrapText="1"/>
    </xf>
    <xf numFmtId="0" fontId="3" fillId="0" borderId="0" xfId="0" applyFont="1" applyAlignment="1">
      <alignment horizontal="center" vertical="center"/>
    </xf>
    <xf numFmtId="0" fontId="4" fillId="5" borderId="0" xfId="0" applyFont="1" applyFill="1" applyAlignment="1">
      <alignment horizontal="center" vertical="center" wrapText="1"/>
    </xf>
    <xf numFmtId="0" fontId="13" fillId="5"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4" fillId="0" borderId="17" xfId="0" applyFont="1" applyFill="1" applyBorder="1" applyAlignment="1">
      <alignment horizontal="center" vertical="center" wrapText="1"/>
    </xf>
    <xf numFmtId="165" fontId="5" fillId="0" borderId="17" xfId="1" applyNumberFormat="1" applyFont="1" applyFill="1" applyBorder="1" applyAlignment="1">
      <alignment horizontal="center" vertical="center" wrapText="1"/>
    </xf>
    <xf numFmtId="10" fontId="5" fillId="0" borderId="17" xfId="2" applyNumberFormat="1" applyFont="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0" applyFont="1" applyAlignment="1">
      <alignment vertical="center" wrapText="1"/>
    </xf>
    <xf numFmtId="164" fontId="15" fillId="0" borderId="17" xfId="0" applyNumberFormat="1" applyFont="1" applyFill="1" applyBorder="1" applyAlignment="1">
      <alignment horizontal="center" vertical="center" wrapText="1"/>
    </xf>
    <xf numFmtId="0" fontId="14" fillId="5" borderId="0" xfId="0" applyFont="1" applyFill="1" applyAlignment="1">
      <alignment horizontal="center" vertical="center" wrapText="1"/>
    </xf>
    <xf numFmtId="0" fontId="14" fillId="0" borderId="0" xfId="0" applyFont="1" applyAlignment="1">
      <alignment horizontal="center" vertical="center" wrapText="1"/>
    </xf>
    <xf numFmtId="0" fontId="8" fillId="5" borderId="0" xfId="0" applyFont="1" applyFill="1" applyAlignment="1">
      <alignment horizontal="center" vertical="center" wrapText="1"/>
    </xf>
    <xf numFmtId="0" fontId="8" fillId="0" borderId="0" xfId="0" applyFont="1" applyAlignment="1">
      <alignment horizontal="center" vertical="center" wrapText="1"/>
    </xf>
    <xf numFmtId="0" fontId="3" fillId="3" borderId="22"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0" borderId="0" xfId="0" applyFont="1" applyAlignment="1">
      <alignment horizontal="center" vertical="center" wrapText="1"/>
    </xf>
    <xf numFmtId="0" fontId="26" fillId="5" borderId="0" xfId="0" applyFont="1" applyFill="1" applyAlignment="1">
      <alignment horizontal="center" vertical="center" wrapText="1"/>
    </xf>
    <xf numFmtId="0" fontId="26" fillId="0" borderId="0" xfId="0" applyFont="1" applyAlignment="1">
      <alignment horizontal="center" vertical="center" wrapText="1"/>
    </xf>
    <xf numFmtId="0" fontId="3" fillId="0" borderId="0" xfId="0" applyFont="1" applyFill="1" applyBorder="1" applyAlignment="1">
      <alignment vertical="center" wrapText="1"/>
    </xf>
    <xf numFmtId="0" fontId="10" fillId="11" borderId="17" xfId="0" applyFont="1" applyFill="1" applyBorder="1" applyAlignment="1">
      <alignment vertical="center" wrapText="1"/>
    </xf>
    <xf numFmtId="10" fontId="8" fillId="0" borderId="17" xfId="2" applyNumberFormat="1" applyFont="1" applyFill="1" applyBorder="1" applyAlignment="1">
      <alignment horizontal="center" vertical="center" wrapText="1"/>
    </xf>
    <xf numFmtId="0" fontId="23"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0" fillId="0" borderId="17" xfId="0" applyFont="1" applyBorder="1" applyAlignment="1">
      <alignment horizontal="center" vertical="center" wrapText="1"/>
    </xf>
    <xf numFmtId="0" fontId="18" fillId="0" borderId="17" xfId="0" applyFont="1" applyFill="1" applyBorder="1" applyAlignment="1">
      <alignment vertical="center" wrapText="1"/>
    </xf>
    <xf numFmtId="9" fontId="18" fillId="0" borderId="17" xfId="2" applyFont="1" applyFill="1" applyBorder="1" applyAlignment="1">
      <alignment horizontal="center" vertical="center" wrapText="1"/>
    </xf>
    <xf numFmtId="0" fontId="3" fillId="0" borderId="17"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10" borderId="17"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43" fontId="18" fillId="0" borderId="17" xfId="1" applyFont="1" applyFill="1" applyBorder="1" applyAlignment="1">
      <alignment horizontal="center" vertical="center" wrapText="1"/>
    </xf>
    <xf numFmtId="10" fontId="18" fillId="0" borderId="17" xfId="2" applyNumberFormat="1" applyFont="1" applyFill="1" applyBorder="1" applyAlignment="1">
      <alignment horizontal="center" vertical="center" wrapText="1"/>
    </xf>
    <xf numFmtId="0" fontId="5" fillId="10" borderId="17" xfId="0" applyFont="1" applyFill="1" applyBorder="1" applyAlignment="1">
      <alignment horizontal="center" vertical="center" wrapText="1"/>
    </xf>
    <xf numFmtId="0" fontId="15" fillId="0" borderId="17" xfId="0" applyFont="1" applyBorder="1" applyAlignment="1">
      <alignment horizontal="center" vertical="center" wrapText="1"/>
    </xf>
    <xf numFmtId="0" fontId="4" fillId="7" borderId="11" xfId="0" applyFont="1" applyFill="1" applyBorder="1" applyAlignment="1">
      <alignment horizontal="center" vertical="center" wrapText="1"/>
    </xf>
    <xf numFmtId="165" fontId="19" fillId="0" borderId="0" xfId="1" applyNumberFormat="1" applyFont="1" applyFill="1" applyBorder="1" applyAlignment="1">
      <alignment horizontal="center" vertical="center" wrapText="1"/>
    </xf>
    <xf numFmtId="0" fontId="3" fillId="8" borderId="0"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2" fillId="0" borderId="0" xfId="0" applyFont="1" applyAlignment="1">
      <alignment vertical="center"/>
    </xf>
    <xf numFmtId="0" fontId="35" fillId="0" borderId="0" xfId="0" applyFont="1" applyAlignment="1">
      <alignment horizontal="left" vertical="center" indent="1"/>
    </xf>
    <xf numFmtId="0" fontId="36" fillId="0" borderId="0" xfId="0" applyFont="1"/>
    <xf numFmtId="0" fontId="37" fillId="0" borderId="17" xfId="0" applyFont="1" applyBorder="1" applyAlignment="1">
      <alignment vertical="center" wrapText="1"/>
    </xf>
    <xf numFmtId="0" fontId="18" fillId="0" borderId="17" xfId="1" applyNumberFormat="1" applyFont="1" applyFill="1" applyBorder="1" applyAlignment="1">
      <alignment horizontal="center" vertical="center" wrapText="1"/>
    </xf>
    <xf numFmtId="43" fontId="30" fillId="0" borderId="17" xfId="1" applyFont="1" applyBorder="1" applyAlignment="1">
      <alignment horizontal="center" vertical="center" wrapText="1"/>
    </xf>
    <xf numFmtId="0" fontId="4" fillId="10" borderId="18" xfId="0" applyFont="1" applyFill="1" applyBorder="1" applyAlignment="1">
      <alignment horizontal="center" vertical="center" wrapText="1"/>
    </xf>
    <xf numFmtId="0" fontId="38" fillId="0" borderId="17" xfId="0" applyFont="1" applyBorder="1" applyAlignment="1">
      <alignment vertical="center" wrapText="1"/>
    </xf>
    <xf numFmtId="0" fontId="31" fillId="10" borderId="17" xfId="0" applyFont="1" applyFill="1" applyBorder="1" applyAlignment="1">
      <alignment horizontal="center" vertical="center" wrapText="1"/>
    </xf>
    <xf numFmtId="44" fontId="31" fillId="10" borderId="17" xfId="4" applyFont="1" applyFill="1" applyBorder="1" applyAlignment="1">
      <alignment horizontal="center" vertical="center" wrapText="1"/>
    </xf>
    <xf numFmtId="0" fontId="5" fillId="0" borderId="17" xfId="1" applyNumberFormat="1" applyFont="1" applyFill="1" applyBorder="1" applyAlignment="1">
      <alignment horizontal="center" vertical="center" wrapText="1"/>
    </xf>
    <xf numFmtId="0" fontId="5" fillId="0" borderId="17" xfId="1" applyNumberFormat="1" applyFont="1" applyFill="1" applyBorder="1" applyAlignment="1">
      <alignment horizontal="center" vertical="center"/>
    </xf>
    <xf numFmtId="0" fontId="34" fillId="13" borderId="18" xfId="0" applyFont="1" applyFill="1" applyBorder="1" applyAlignment="1">
      <alignment vertical="center" wrapText="1"/>
    </xf>
    <xf numFmtId="0" fontId="4" fillId="11" borderId="17" xfId="0" applyFont="1" applyFill="1" applyBorder="1" applyAlignment="1">
      <alignment vertical="center" wrapText="1"/>
    </xf>
    <xf numFmtId="0" fontId="19" fillId="0" borderId="17" xfId="0" applyFont="1" applyBorder="1" applyAlignment="1">
      <alignment horizontal="justify" vertical="center" wrapText="1"/>
    </xf>
    <xf numFmtId="0" fontId="15" fillId="0" borderId="17" xfId="0" applyFont="1" applyBorder="1" applyAlignment="1">
      <alignment horizontal="center" vertical="center" wrapText="1"/>
    </xf>
    <xf numFmtId="0" fontId="4" fillId="10" borderId="17"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43" fillId="14" borderId="17" xfId="0" applyFont="1" applyFill="1" applyBorder="1" applyAlignment="1">
      <alignment horizontal="center" vertical="center" wrapText="1"/>
    </xf>
    <xf numFmtId="0" fontId="42" fillId="14" borderId="17" xfId="0" applyFont="1" applyFill="1" applyBorder="1" applyAlignment="1">
      <alignment horizontal="center" vertical="center" wrapText="1"/>
    </xf>
    <xf numFmtId="0" fontId="45" fillId="14" borderId="17" xfId="0" applyFont="1" applyFill="1" applyBorder="1" applyAlignment="1">
      <alignment horizontal="center" vertical="center" wrapText="1"/>
    </xf>
    <xf numFmtId="0" fontId="47" fillId="14" borderId="17" xfId="0" applyFont="1" applyFill="1" applyBorder="1" applyAlignment="1">
      <alignment horizontal="center" vertical="center" wrapText="1"/>
    </xf>
    <xf numFmtId="0" fontId="48" fillId="14" borderId="17" xfId="0" applyFont="1" applyFill="1" applyBorder="1" applyAlignment="1">
      <alignment horizontal="center" vertical="center" wrapText="1"/>
    </xf>
    <xf numFmtId="0" fontId="49" fillId="14" borderId="17" xfId="0" applyFont="1" applyFill="1" applyBorder="1" applyAlignment="1">
      <alignment horizontal="center" vertical="center" wrapText="1"/>
    </xf>
    <xf numFmtId="0" fontId="44" fillId="14" borderId="17" xfId="0" applyFont="1" applyFill="1" applyBorder="1" applyAlignment="1">
      <alignment horizontal="center" vertical="center" wrapText="1"/>
    </xf>
    <xf numFmtId="0" fontId="50" fillId="14" borderId="17" xfId="0" applyFont="1" applyFill="1" applyBorder="1" applyAlignment="1">
      <alignment horizontal="center" vertical="center" wrapText="1"/>
    </xf>
    <xf numFmtId="0" fontId="51" fillId="14" borderId="17" xfId="0" applyFont="1" applyFill="1" applyBorder="1" applyAlignment="1">
      <alignment horizontal="center" vertical="center" wrapText="1"/>
    </xf>
    <xf numFmtId="0" fontId="52" fillId="14" borderId="17" xfId="0" applyFont="1" applyFill="1" applyBorder="1" applyAlignment="1">
      <alignment horizontal="center" vertical="center" wrapText="1"/>
    </xf>
    <xf numFmtId="0" fontId="53" fillId="14" borderId="17" xfId="0" applyFont="1" applyFill="1" applyBorder="1" applyAlignment="1">
      <alignment horizontal="center" vertical="center" wrapText="1"/>
    </xf>
    <xf numFmtId="0" fontId="40" fillId="14" borderId="21" xfId="0" applyFont="1" applyFill="1" applyBorder="1" applyAlignment="1">
      <alignment horizontal="center" vertical="center" wrapText="1"/>
    </xf>
    <xf numFmtId="0" fontId="41" fillId="14" borderId="18" xfId="0" applyFont="1" applyFill="1" applyBorder="1" applyAlignment="1">
      <alignment horizontal="center" vertical="center" wrapText="1"/>
    </xf>
    <xf numFmtId="0" fontId="39" fillId="14" borderId="18" xfId="0" applyFont="1" applyFill="1" applyBorder="1" applyAlignment="1">
      <alignment horizontal="center" vertical="center" wrapText="1"/>
    </xf>
    <xf numFmtId="0" fontId="44" fillId="14" borderId="1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20" fillId="0" borderId="17" xfId="0" applyFont="1" applyFill="1" applyBorder="1" applyAlignment="1">
      <alignment vertical="center"/>
    </xf>
    <xf numFmtId="44" fontId="54" fillId="0" borderId="17" xfId="4" applyFont="1" applyBorder="1" applyAlignment="1">
      <alignment vertical="center"/>
    </xf>
    <xf numFmtId="44" fontId="54" fillId="0" borderId="17" xfId="4" applyFont="1" applyFill="1" applyBorder="1" applyAlignment="1">
      <alignment vertical="center"/>
    </xf>
    <xf numFmtId="0" fontId="2" fillId="0" borderId="0" xfId="3" applyAlignment="1">
      <alignment vertical="center"/>
    </xf>
    <xf numFmtId="0" fontId="4" fillId="10" borderId="2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2" fillId="0" borderId="20" xfId="3"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center" vertical="center" wrapText="1"/>
    </xf>
    <xf numFmtId="0" fontId="51" fillId="14" borderId="17" xfId="0" applyFont="1" applyFill="1" applyBorder="1" applyAlignment="1">
      <alignment horizontal="center" vertical="center" wrapText="1"/>
    </xf>
    <xf numFmtId="9" fontId="3" fillId="0" borderId="17" xfId="0" applyNumberFormat="1" applyFont="1" applyBorder="1" applyAlignment="1">
      <alignment horizontal="center" vertical="center" wrapText="1"/>
    </xf>
    <xf numFmtId="0" fontId="10" fillId="10" borderId="17" xfId="0" applyFont="1" applyFill="1" applyBorder="1" applyAlignment="1">
      <alignment horizontal="center" vertical="center" wrapText="1"/>
    </xf>
    <xf numFmtId="0" fontId="15" fillId="0" borderId="17" xfId="0" applyFont="1" applyBorder="1" applyAlignment="1">
      <alignment horizontal="center" vertical="center" wrapText="1"/>
    </xf>
    <xf numFmtId="0" fontId="33" fillId="0" borderId="17" xfId="0" applyFont="1" applyFill="1" applyBorder="1" applyAlignment="1">
      <alignment horizontal="center" vertical="center" wrapText="1"/>
    </xf>
    <xf numFmtId="0" fontId="32" fillId="0" borderId="20" xfId="0" applyFont="1" applyBorder="1" applyAlignment="1">
      <alignment horizontal="center" vertical="center"/>
    </xf>
    <xf numFmtId="0" fontId="32" fillId="0" borderId="23" xfId="0" applyFont="1" applyBorder="1" applyAlignment="1">
      <alignment horizontal="center" vertical="center"/>
    </xf>
    <xf numFmtId="43" fontId="18" fillId="0" borderId="17" xfId="1" applyFont="1" applyFill="1" applyBorder="1" applyAlignment="1">
      <alignment vertical="center" wrapText="1"/>
    </xf>
    <xf numFmtId="0" fontId="42" fillId="14" borderId="19" xfId="0" applyFont="1" applyFill="1" applyBorder="1" applyAlignment="1">
      <alignment horizontal="center" vertical="center" wrapText="1"/>
    </xf>
    <xf numFmtId="0" fontId="42" fillId="14" borderId="0" xfId="0" applyFont="1" applyFill="1" applyBorder="1" applyAlignment="1">
      <alignment horizontal="center" vertical="center" wrapText="1"/>
    </xf>
    <xf numFmtId="0" fontId="4" fillId="11" borderId="17" xfId="0" applyFont="1" applyFill="1" applyBorder="1" applyAlignment="1">
      <alignment horizontal="center" vertical="center" wrapText="1"/>
    </xf>
    <xf numFmtId="43" fontId="18" fillId="0" borderId="17" xfId="1" applyFont="1" applyFill="1" applyBorder="1" applyAlignment="1">
      <alignment horizontal="center" vertical="center" wrapText="1"/>
    </xf>
    <xf numFmtId="0" fontId="29" fillId="0" borderId="17" xfId="3"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15"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4" fillId="10" borderId="17" xfId="0" applyFont="1" applyFill="1" applyBorder="1" applyAlignment="1">
      <alignment horizontal="center" vertical="center" wrapText="1"/>
    </xf>
    <xf numFmtId="0" fontId="2" fillId="0" borderId="17" xfId="3" applyFill="1" applyBorder="1" applyAlignment="1">
      <alignment horizontal="center" vertical="center" wrapText="1"/>
    </xf>
    <xf numFmtId="0" fontId="12" fillId="0" borderId="17" xfId="3" applyFont="1" applyFill="1" applyBorder="1" applyAlignment="1">
      <alignment horizontal="center" vertical="center" wrapText="1"/>
    </xf>
    <xf numFmtId="0" fontId="3" fillId="0" borderId="17" xfId="0" applyFont="1" applyFill="1" applyBorder="1" applyAlignment="1">
      <alignment horizontal="center" vertical="center" wrapText="1"/>
    </xf>
    <xf numFmtId="0" fontId="45" fillId="14" borderId="26" xfId="0" applyFont="1" applyFill="1" applyBorder="1" applyAlignment="1">
      <alignment horizontal="center" vertical="center" wrapText="1"/>
    </xf>
    <xf numFmtId="0" fontId="45" fillId="14" borderId="25" xfId="0" applyFont="1" applyFill="1" applyBorder="1" applyAlignment="1">
      <alignment horizontal="center" vertical="center" wrapText="1"/>
    </xf>
    <xf numFmtId="0" fontId="45" fillId="14" borderId="28" xfId="0" applyFont="1" applyFill="1" applyBorder="1" applyAlignment="1">
      <alignment horizontal="center" vertical="center" wrapText="1"/>
    </xf>
    <xf numFmtId="0" fontId="45" fillId="14" borderId="20" xfId="0" applyFont="1" applyFill="1" applyBorder="1" applyAlignment="1">
      <alignment horizontal="center" vertical="center" wrapText="1"/>
    </xf>
    <xf numFmtId="0" fontId="45" fillId="14" borderId="23" xfId="0" applyFont="1" applyFill="1" applyBorder="1" applyAlignment="1">
      <alignment horizontal="center" vertical="center" wrapText="1"/>
    </xf>
    <xf numFmtId="0" fontId="47" fillId="14" borderId="20" xfId="0" applyFont="1" applyFill="1" applyBorder="1" applyAlignment="1">
      <alignment horizontal="center" vertical="center" wrapText="1"/>
    </xf>
    <xf numFmtId="0" fontId="47" fillId="14" borderId="16" xfId="0" applyFont="1" applyFill="1" applyBorder="1" applyAlignment="1">
      <alignment horizontal="center" vertical="center" wrapText="1"/>
    </xf>
    <xf numFmtId="0" fontId="47" fillId="14" borderId="23" xfId="0" applyFont="1" applyFill="1" applyBorder="1" applyAlignment="1">
      <alignment horizontal="center" vertical="center" wrapText="1"/>
    </xf>
    <xf numFmtId="0" fontId="39" fillId="14" borderId="21" xfId="0" applyFont="1" applyFill="1" applyBorder="1" applyAlignment="1">
      <alignment horizontal="center" vertical="center" wrapText="1"/>
    </xf>
    <xf numFmtId="0" fontId="39" fillId="14" borderId="0" xfId="0" applyFont="1" applyFill="1" applyBorder="1" applyAlignment="1">
      <alignment horizontal="center" vertical="center" wrapText="1"/>
    </xf>
    <xf numFmtId="0" fontId="39" fillId="14" borderId="27" xfId="0" applyFont="1" applyFill="1" applyBorder="1" applyAlignment="1">
      <alignment horizontal="center" vertical="center" wrapText="1"/>
    </xf>
    <xf numFmtId="0" fontId="55" fillId="0" borderId="17" xfId="3" applyFont="1" applyBorder="1" applyAlignment="1">
      <alignment horizontal="center" vertical="center" wrapText="1"/>
    </xf>
    <xf numFmtId="0" fontId="16" fillId="0" borderId="17" xfId="0" applyFont="1" applyBorder="1" applyAlignment="1">
      <alignment horizontal="center" vertical="center" wrapText="1"/>
    </xf>
    <xf numFmtId="0" fontId="44" fillId="14" borderId="17" xfId="0" applyFont="1" applyFill="1" applyBorder="1" applyAlignment="1">
      <alignment horizontal="center" vertical="center" wrapText="1"/>
    </xf>
    <xf numFmtId="0" fontId="44" fillId="14" borderId="30" xfId="0" applyFont="1" applyFill="1" applyBorder="1" applyAlignment="1">
      <alignment horizontal="center" vertical="center" wrapText="1"/>
    </xf>
    <xf numFmtId="0" fontId="44" fillId="14" borderId="35"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44" fillId="14" borderId="29" xfId="0" applyFont="1" applyFill="1" applyBorder="1" applyAlignment="1">
      <alignment horizontal="center" vertical="center" wrapText="1"/>
    </xf>
    <xf numFmtId="0" fontId="44" fillId="14" borderId="32" xfId="0" applyFont="1" applyFill="1" applyBorder="1" applyAlignment="1">
      <alignment horizontal="center" vertical="center" wrapText="1"/>
    </xf>
    <xf numFmtId="0" fontId="44" fillId="14" borderId="37"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42" fillId="14" borderId="17" xfId="0" applyFont="1" applyFill="1" applyBorder="1" applyAlignment="1">
      <alignment horizontal="center" vertical="center" wrapText="1"/>
    </xf>
    <xf numFmtId="43" fontId="8" fillId="0" borderId="17" xfId="1" applyFont="1" applyFill="1" applyBorder="1" applyAlignment="1">
      <alignment horizontal="center" vertical="center" wrapText="1"/>
    </xf>
    <xf numFmtId="43" fontId="8" fillId="0" borderId="20" xfId="1" applyFont="1" applyFill="1" applyBorder="1" applyAlignment="1">
      <alignment horizontal="center" vertical="center" wrapText="1"/>
    </xf>
    <xf numFmtId="43" fontId="8" fillId="0" borderId="23" xfId="1"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3" fillId="0" borderId="35" xfId="0" applyFont="1" applyFill="1" applyBorder="1" applyAlignment="1">
      <alignment horizontal="center" vertical="center"/>
    </xf>
    <xf numFmtId="0" fontId="15" fillId="0" borderId="3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7" xfId="0" applyFont="1" applyBorder="1" applyAlignment="1">
      <alignment horizontal="center" vertical="center" wrapText="1"/>
    </xf>
    <xf numFmtId="0" fontId="42" fillId="14" borderId="25"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44" fillId="14" borderId="3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30" xfId="0" applyFont="1" applyFill="1" applyBorder="1" applyAlignment="1">
      <alignment horizontal="center" vertical="center" wrapText="1"/>
    </xf>
    <xf numFmtId="0" fontId="45" fillId="14" borderId="17"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18" xfId="0" applyFont="1" applyFill="1" applyBorder="1" applyAlignment="1">
      <alignment horizontal="center" vertical="center"/>
    </xf>
    <xf numFmtId="166" fontId="26" fillId="0" borderId="17" xfId="0" applyNumberFormat="1" applyFont="1" applyFill="1" applyBorder="1" applyAlignment="1">
      <alignment horizontal="center" vertical="center" wrapText="1"/>
    </xf>
    <xf numFmtId="0" fontId="27" fillId="0" borderId="17" xfId="3" applyFont="1" applyFill="1" applyBorder="1" applyAlignment="1">
      <alignment horizontal="center" vertical="center" wrapText="1"/>
    </xf>
    <xf numFmtId="0" fontId="28" fillId="0" borderId="17" xfId="3" applyFont="1" applyFill="1" applyBorder="1" applyAlignment="1">
      <alignment horizontal="center" vertical="center" wrapText="1"/>
    </xf>
    <xf numFmtId="0" fontId="10" fillId="11" borderId="17" xfId="0" applyFont="1" applyFill="1" applyBorder="1" applyAlignment="1">
      <alignment horizontal="center" vertical="center" wrapText="1"/>
    </xf>
    <xf numFmtId="10" fontId="8" fillId="0" borderId="17" xfId="1" applyNumberFormat="1"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43" fillId="14" borderId="19" xfId="0" applyFont="1" applyFill="1" applyBorder="1" applyAlignment="1">
      <alignment horizontal="center" vertical="center" wrapText="1"/>
    </xf>
    <xf numFmtId="0" fontId="43" fillId="14"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45" fillId="14" borderId="21" xfId="0" applyFont="1" applyFill="1" applyBorder="1" applyAlignment="1">
      <alignment horizontal="center" vertical="center" wrapText="1"/>
    </xf>
    <xf numFmtId="0" fontId="45" fillId="14" borderId="0" xfId="0" applyFont="1" applyFill="1" applyBorder="1" applyAlignment="1">
      <alignment horizontal="center" vertical="center" wrapText="1"/>
    </xf>
    <xf numFmtId="0" fontId="46" fillId="14" borderId="17" xfId="0" applyFont="1" applyFill="1" applyBorder="1" applyAlignment="1">
      <alignment horizontal="center" vertical="center" wrapText="1"/>
    </xf>
    <xf numFmtId="0" fontId="49" fillId="14"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52" fillId="14" borderId="17" xfId="0" applyFont="1" applyFill="1" applyBorder="1" applyAlignment="1">
      <alignment horizontal="center" vertical="center" wrapText="1"/>
    </xf>
    <xf numFmtId="0" fontId="25" fillId="0" borderId="0" xfId="0" applyFont="1" applyBorder="1" applyAlignment="1">
      <alignment horizontal="center" vertical="center" wrapText="1"/>
    </xf>
    <xf numFmtId="0" fontId="7" fillId="0" borderId="17" xfId="3" applyFont="1" applyFill="1" applyBorder="1" applyAlignment="1">
      <alignment horizontal="center" vertical="center" wrapText="1"/>
    </xf>
    <xf numFmtId="0" fontId="2" fillId="0" borderId="30" xfId="3" applyFill="1" applyBorder="1" applyAlignment="1">
      <alignment horizontal="center" vertical="center" wrapText="1"/>
    </xf>
    <xf numFmtId="0" fontId="18" fillId="0" borderId="19" xfId="0" applyFont="1" applyBorder="1" applyAlignment="1">
      <alignment horizontal="center" vertical="center" wrapText="1"/>
    </xf>
    <xf numFmtId="0" fontId="18" fillId="0" borderId="0" xfId="0" applyFont="1" applyBorder="1" applyAlignment="1">
      <alignment horizontal="center" vertical="center" wrapText="1"/>
    </xf>
    <xf numFmtId="0" fontId="31" fillId="15" borderId="17" xfId="0" applyFont="1" applyFill="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44" fillId="14" borderId="18" xfId="0" applyFont="1" applyFill="1" applyBorder="1" applyAlignment="1">
      <alignment horizontal="center" vertical="center" wrapText="1"/>
    </xf>
    <xf numFmtId="0" fontId="2" fillId="0" borderId="18" xfId="3" applyFill="1" applyBorder="1" applyAlignment="1">
      <alignment horizontal="center" vertical="center" wrapText="1"/>
    </xf>
    <xf numFmtId="0" fontId="3" fillId="0" borderId="18" xfId="0"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33" xfId="0" applyFont="1" applyBorder="1" applyAlignment="1">
      <alignment horizontal="center" vertical="center" wrapText="1"/>
    </xf>
    <xf numFmtId="0" fontId="2" fillId="0" borderId="35" xfId="3" applyFill="1" applyBorder="1" applyAlignment="1">
      <alignment horizontal="center" vertical="center" wrapText="1"/>
    </xf>
    <xf numFmtId="0" fontId="3" fillId="0" borderId="35"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38" xfId="0" applyFont="1" applyBorder="1" applyAlignment="1">
      <alignment horizontal="center" vertical="center" wrapText="1"/>
    </xf>
    <xf numFmtId="0" fontId="21" fillId="0" borderId="0" xfId="3" applyFont="1" applyBorder="1" applyAlignment="1">
      <alignment horizontal="center" vertical="center" wrapText="1"/>
    </xf>
    <xf numFmtId="0" fontId="10" fillId="10" borderId="18" xfId="0" applyFont="1" applyFill="1" applyBorder="1" applyAlignment="1">
      <alignment horizontal="center" vertical="center" wrapText="1"/>
    </xf>
    <xf numFmtId="0" fontId="2" fillId="0" borderId="17" xfId="3" applyBorder="1" applyAlignment="1">
      <alignment horizontal="center" vertical="center" wrapText="1"/>
    </xf>
    <xf numFmtId="0" fontId="21" fillId="0" borderId="17" xfId="3" applyFont="1" applyBorder="1" applyAlignment="1">
      <alignment horizontal="center" vertical="center" wrapText="1"/>
    </xf>
    <xf numFmtId="0" fontId="17" fillId="10" borderId="17" xfId="0" applyFont="1" applyFill="1" applyBorder="1" applyAlignment="1">
      <alignment horizontal="center" vertical="center" wrapText="1"/>
    </xf>
    <xf numFmtId="0" fontId="7" fillId="0" borderId="17" xfId="3" applyFont="1" applyBorder="1" applyAlignment="1">
      <alignment horizontal="center" vertical="center" wrapText="1"/>
    </xf>
    <xf numFmtId="0" fontId="4" fillId="10" borderId="18"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42" fillId="14" borderId="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20"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56" fillId="9" borderId="19" xfId="0" applyFont="1" applyFill="1" applyBorder="1" applyAlignment="1">
      <alignment horizontal="center" vertical="center" wrapText="1"/>
    </xf>
    <xf numFmtId="0" fontId="56" fillId="9" borderId="0" xfId="0" applyFont="1" applyFill="1" applyBorder="1" applyAlignment="1">
      <alignment horizontal="center" vertical="center" wrapText="1"/>
    </xf>
  </cellXfs>
  <cellStyles count="5">
    <cellStyle name="Hipervínculo" xfId="3" builtinId="8"/>
    <cellStyle name="Millares" xfId="1" builtinId="3"/>
    <cellStyle name="Moneda" xfId="4"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bomberosguayaquil.gob.ec/wp-content/uploads/2024/06/Cotizac.-Servicios.pdf" TargetMode="External"/><Relationship Id="rId18" Type="http://schemas.openxmlformats.org/officeDocument/2006/relationships/hyperlink" Target="https://www.bomberosguayaquil.gob.ec/wp-content/uploads/2024/03/CEDULAS-INGRESOS-Y-EGRESOS-A-DICIEMBRE-DEL-2023.pdf" TargetMode="External"/><Relationship Id="rId26" Type="http://schemas.openxmlformats.org/officeDocument/2006/relationships/hyperlink" Target="https://www.bomberosguayaquil.gob.ec/wp-content/uploads/2024/06/2.-Invitacion-RDC2023.png" TargetMode="External"/><Relationship Id="rId39" Type="http://schemas.openxmlformats.org/officeDocument/2006/relationships/printerSettings" Target="../printerSettings/printerSettings1.bin"/><Relationship Id="rId21" Type="http://schemas.openxmlformats.org/officeDocument/2006/relationships/hyperlink" Target="https://www.bomberosguayaquil.gob.ec/wp-content/uploads/2024/06/2.-Respuesta-demanadas-de-la-ciudadania.pdf" TargetMode="External"/><Relationship Id="rId34" Type="http://schemas.openxmlformats.org/officeDocument/2006/relationships/hyperlink" Target="https://www.bomberosguayaquil.gob.ec/wp-content/uploads/2024/01/Manta.pdf" TargetMode="External"/><Relationship Id="rId7" Type="http://schemas.openxmlformats.org/officeDocument/2006/relationships/hyperlink" Target="https://www.bomberosguayaquil.gob.ec/lt-2023/" TargetMode="External"/><Relationship Id="rId12" Type="http://schemas.openxmlformats.org/officeDocument/2006/relationships/hyperlink" Target="https://www.bomberosguayaquil.gob.ec/wp-content/uploads/2024/06/Menor-Cuantia-Obras.pdf" TargetMode="External"/><Relationship Id="rId17" Type="http://schemas.openxmlformats.org/officeDocument/2006/relationships/hyperlink" Target="https://www.bomberosguayaquil.gob.ec/wp-content/uploads/2024/06/Infima-Cuantia-.pdf" TargetMode="External"/><Relationship Id="rId25" Type="http://schemas.openxmlformats.org/officeDocument/2006/relationships/hyperlink" Target="https://www.bomberosguayaquil.gob.ec/wp-content/uploads/2024/06/1.-Convocatoria-y-constancia-Deliberac.-Publica.pdf" TargetMode="External"/><Relationship Id="rId33" Type="http://schemas.openxmlformats.org/officeDocument/2006/relationships/hyperlink" Target="https://www.bomberosguayaquil.gob.ec/wp-content/uploads/2024/01/Duran.pdf" TargetMode="External"/><Relationship Id="rId38" Type="http://schemas.openxmlformats.org/officeDocument/2006/relationships/hyperlink" Target="https://www.bomberosguayaquil.gob.ec/wp-content/uploads/2024/06/Incorp_Recomend_DPGY-0029.pdf" TargetMode="External"/><Relationship Id="rId2" Type="http://schemas.openxmlformats.org/officeDocument/2006/relationships/hyperlink" Target="http://www.bomberosguayaquil.gob.ec/" TargetMode="External"/><Relationship Id="rId16" Type="http://schemas.openxmlformats.org/officeDocument/2006/relationships/hyperlink" Target="https://www.bomberosguayaquil.gob.ec/wp-content/uploads/2024/06/Contratac-Directa-.pdf" TargetMode="External"/><Relationship Id="rId20" Type="http://schemas.openxmlformats.org/officeDocument/2006/relationships/hyperlink" Target="https://www.bomberosguayaquil.gob.ec/wp-content/uploads/2024/06/2.-Creacion-equipos-Comision-Mixta.pdf" TargetMode="External"/><Relationship Id="rId29" Type="http://schemas.openxmlformats.org/officeDocument/2006/relationships/hyperlink" Target="https://www.bomberosguayaquil.gob.ec/wp-content/uploads/2024/06/ACTA-PRIMERA-ZONA.pdf" TargetMode="External"/><Relationship Id="rId1" Type="http://schemas.openxmlformats.org/officeDocument/2006/relationships/hyperlink" Target="mailto:cinthya_@bomberosguayaquil.gob.ec" TargetMode="External"/><Relationship Id="rId6" Type="http://schemas.openxmlformats.org/officeDocument/2006/relationships/hyperlink" Target="https://www.bomberosguayaquil.gob.ec/" TargetMode="External"/><Relationship Id="rId11" Type="http://schemas.openxmlformats.org/officeDocument/2006/relationships/hyperlink" Target="https://www.bomberosguayaquil.gob.ec/wp-content/uploads/2024/06/Catalogo-Electronico.pdf" TargetMode="External"/><Relationship Id="rId24" Type="http://schemas.openxmlformats.org/officeDocument/2006/relationships/hyperlink" Target="https://www.bomberosguayaquil.gob.ec/rendicion-de-cuentas-2023/" TargetMode="External"/><Relationship Id="rId32" Type="http://schemas.openxmlformats.org/officeDocument/2006/relationships/hyperlink" Target="https://www.bomberosguayaquil.gob.ec/wp-content/uploads/2024/06/ACTA-EL-ORO.pdf" TargetMode="External"/><Relationship Id="rId37" Type="http://schemas.openxmlformats.org/officeDocument/2006/relationships/hyperlink" Target="https://www.bomberosguayaquil.gob.ec/wp-content/uploads/2024/06/Incorp_Recomend.-DPGY-0185.pdf" TargetMode="External"/><Relationship Id="rId40" Type="http://schemas.openxmlformats.org/officeDocument/2006/relationships/vmlDrawing" Target="../drawings/vmlDrawing1.vml"/><Relationship Id="rId5" Type="http://schemas.openxmlformats.org/officeDocument/2006/relationships/hyperlink" Target="mailto:cinthya_@bomberosguayaquil.gob.ec" TargetMode="External"/><Relationship Id="rId15" Type="http://schemas.openxmlformats.org/officeDocument/2006/relationships/hyperlink" Target="https://www.bomberosguayaquil.gob.ec/wp-content/uploads/2024/06/Contratacion-en-el-extranjero.pdf" TargetMode="External"/><Relationship Id="rId23" Type="http://schemas.openxmlformats.org/officeDocument/2006/relationships/hyperlink" Target="https://www.bomberosguayaquil.gob.ec/rendicion-de-cuentas-2023/" TargetMode="External"/><Relationship Id="rId28" Type="http://schemas.openxmlformats.org/officeDocument/2006/relationships/hyperlink" Target="https://www.bomberosguayaquil.gob.ec/rendicion-de-cuentas-2023/" TargetMode="External"/><Relationship Id="rId36" Type="http://schemas.openxmlformats.org/officeDocument/2006/relationships/hyperlink" Target="https://www.bomberosguayaquil.gob.ec/wp-content/uploads/2024/06/Incop_Recomendac.-DPGY-0145.pdf" TargetMode="External"/><Relationship Id="rId10" Type="http://schemas.openxmlformats.org/officeDocument/2006/relationships/hyperlink" Target="https://www.bomberosguayaquil.gob.ec/wp-content/uploads/2024/06/Subasta-inversa-2023.pdf" TargetMode="External"/><Relationship Id="rId19" Type="http://schemas.openxmlformats.org/officeDocument/2006/relationships/hyperlink" Target="https://www.bomberosguayaquil.gob.ec/wp-content/uploads/2024/06/1.-Acta-Asamblea-Particip.-Comision-Mixta.pdf" TargetMode="External"/><Relationship Id="rId31" Type="http://schemas.openxmlformats.org/officeDocument/2006/relationships/hyperlink" Target="https://www.bomberosguayaquil.gob.ec/wp-content/uploads/2024/06/SOPORTE-DE-ENREGA-FEDERACION.pdf" TargetMode="External"/><Relationship Id="rId4" Type="http://schemas.openxmlformats.org/officeDocument/2006/relationships/hyperlink" Target="mailto:elsi_huayamave@bomberosguayaquil.gob.ec" TargetMode="External"/><Relationship Id="rId9" Type="http://schemas.openxmlformats.org/officeDocument/2006/relationships/hyperlink" Target="https://www.bomberosguayaquil.gob.ec/2024/01/26/informe-autonomo-comunicacion-social-2023/" TargetMode="External"/><Relationship Id="rId14" Type="http://schemas.openxmlformats.org/officeDocument/2006/relationships/hyperlink" Target="https://www.bomberosguayaquil.gob.ec/wp-content/uploads/2024/06/Licitacion-Servicios.pdf" TargetMode="External"/><Relationship Id="rId22" Type="http://schemas.openxmlformats.org/officeDocument/2006/relationships/hyperlink" Target="https://www.bomberosguayaquil.gob.ec/wp-content/uploads/2024/06/1.-Evaluacion-de-la-Gestion-Institucional.pdf" TargetMode="External"/><Relationship Id="rId27" Type="http://schemas.openxmlformats.org/officeDocument/2006/relationships/hyperlink" Target="https://www.bomberosguayaquil.gob.ec/rendicion-de-cuentas-2023/" TargetMode="External"/><Relationship Id="rId30" Type="http://schemas.openxmlformats.org/officeDocument/2006/relationships/hyperlink" Target="https://www.bomberosguayaquil.gob.ec/wp-content/uploads/2024/06/ACTA-SAMBORONDON.pdf" TargetMode="External"/><Relationship Id="rId35" Type="http://schemas.openxmlformats.org/officeDocument/2006/relationships/hyperlink" Target="https://www.bomberosguayaquil.gob.ec/wp-content/uploads/2024/01/Nobol.pdf" TargetMode="External"/><Relationship Id="rId8" Type="http://schemas.openxmlformats.org/officeDocument/2006/relationships/hyperlink" Target="https://www.bomberosguayaquil.gob.ec/lt-2023/" TargetMode="External"/><Relationship Id="rId3" Type="http://schemas.openxmlformats.org/officeDocument/2006/relationships/hyperlink" Target="mailto:lorena_robinson@bomberosguayaquil.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16"/>
  <sheetViews>
    <sheetView tabSelected="1" topLeftCell="B1" zoomScale="86" zoomScaleNormal="86" zoomScaleSheetLayoutView="71" workbookViewId="0">
      <selection activeCell="C5" sqref="C5:W5"/>
    </sheetView>
  </sheetViews>
  <sheetFormatPr baseColWidth="10" defaultRowHeight="11.25"/>
  <cols>
    <col min="1" max="1" width="0" style="1" hidden="1" customWidth="1"/>
    <col min="2" max="2" width="38.85546875" style="2" customWidth="1"/>
    <col min="3" max="3" width="14.140625" style="2" customWidth="1"/>
    <col min="4" max="4" width="22.42578125" style="2" customWidth="1"/>
    <col min="5" max="5" width="14.42578125" style="2" customWidth="1"/>
    <col min="6" max="6" width="18.5703125" style="2" customWidth="1"/>
    <col min="7" max="7" width="16.5703125" style="2" customWidth="1"/>
    <col min="8" max="8" width="14" style="2" hidden="1" customWidth="1"/>
    <col min="9" max="9" width="14" style="2" customWidth="1"/>
    <col min="10" max="10" width="15.5703125" style="2" customWidth="1"/>
    <col min="11" max="11" width="15.140625" style="2" customWidth="1"/>
    <col min="12" max="12" width="24.5703125" style="2" customWidth="1"/>
    <col min="13" max="13" width="17.28515625" style="2" customWidth="1"/>
    <col min="14" max="14" width="15.5703125" style="2" customWidth="1"/>
    <col min="15" max="15" width="18.140625" style="2" customWidth="1"/>
    <col min="16" max="16384" width="11.42578125" style="2"/>
  </cols>
  <sheetData>
    <row r="2" spans="1:23" ht="44.25" customHeight="1">
      <c r="B2" s="240" t="s">
        <v>154</v>
      </c>
      <c r="C2" s="241"/>
      <c r="D2" s="241"/>
      <c r="E2" s="241"/>
      <c r="F2" s="241"/>
      <c r="G2" s="241"/>
      <c r="H2" s="241"/>
      <c r="I2" s="241"/>
      <c r="J2" s="241"/>
      <c r="K2" s="241"/>
      <c r="L2" s="241"/>
      <c r="M2" s="241"/>
      <c r="N2" s="241"/>
      <c r="O2" s="241"/>
      <c r="P2" s="241"/>
      <c r="Q2" s="241"/>
      <c r="R2" s="241"/>
      <c r="S2" s="241"/>
      <c r="T2" s="241"/>
      <c r="U2" s="241"/>
      <c r="V2" s="241"/>
      <c r="W2" s="241"/>
    </row>
    <row r="3" spans="1:23">
      <c r="B3" s="30"/>
      <c r="C3" s="30"/>
      <c r="D3" s="30"/>
      <c r="E3" s="30"/>
      <c r="F3" s="30"/>
      <c r="G3" s="30"/>
      <c r="H3" s="4"/>
      <c r="J3" s="5"/>
    </row>
    <row r="4" spans="1:23" ht="24" customHeight="1">
      <c r="B4" s="127" t="s">
        <v>0</v>
      </c>
      <c r="C4" s="128"/>
      <c r="D4" s="128"/>
      <c r="E4" s="128"/>
      <c r="F4" s="128"/>
      <c r="G4" s="128"/>
      <c r="H4" s="128"/>
      <c r="I4" s="128"/>
      <c r="J4" s="128"/>
      <c r="K4" s="128"/>
      <c r="L4" s="128"/>
      <c r="M4" s="128"/>
      <c r="N4" s="128"/>
      <c r="O4" s="128"/>
      <c r="P4" s="128"/>
      <c r="Q4" s="128"/>
      <c r="R4" s="128"/>
      <c r="S4" s="128"/>
      <c r="T4" s="128"/>
      <c r="U4" s="128"/>
      <c r="V4" s="128"/>
      <c r="W4" s="128"/>
    </row>
    <row r="5" spans="1:23" ht="42.75" customHeight="1">
      <c r="B5" s="86" t="s">
        <v>1</v>
      </c>
      <c r="C5" s="198" t="s">
        <v>164</v>
      </c>
      <c r="D5" s="198"/>
      <c r="E5" s="198"/>
      <c r="F5" s="198"/>
      <c r="G5" s="198"/>
      <c r="H5" s="198"/>
      <c r="I5" s="198"/>
      <c r="J5" s="198"/>
      <c r="K5" s="198"/>
      <c r="L5" s="198"/>
      <c r="M5" s="198"/>
      <c r="N5" s="198"/>
      <c r="O5" s="198"/>
      <c r="P5" s="198"/>
      <c r="Q5" s="198"/>
      <c r="R5" s="198"/>
      <c r="S5" s="198"/>
      <c r="T5" s="198"/>
      <c r="U5" s="198"/>
      <c r="V5" s="198"/>
      <c r="W5" s="198"/>
    </row>
    <row r="6" spans="1:23" ht="37.5" customHeight="1">
      <c r="B6" s="86" t="s">
        <v>2</v>
      </c>
      <c r="C6" s="198">
        <v>2023</v>
      </c>
      <c r="D6" s="198"/>
      <c r="E6" s="198"/>
      <c r="F6" s="198"/>
      <c r="G6" s="198"/>
      <c r="H6" s="198"/>
      <c r="I6" s="198"/>
      <c r="J6" s="198"/>
      <c r="K6" s="198"/>
      <c r="L6" s="198"/>
      <c r="M6" s="198"/>
      <c r="N6" s="198"/>
      <c r="O6" s="198"/>
      <c r="P6" s="198"/>
      <c r="Q6" s="198"/>
      <c r="R6" s="198"/>
      <c r="S6" s="198"/>
      <c r="T6" s="198"/>
      <c r="U6" s="198"/>
      <c r="V6" s="198"/>
      <c r="W6" s="198"/>
    </row>
    <row r="7" spans="1:23">
      <c r="F7" s="6"/>
      <c r="G7" s="6"/>
      <c r="H7" s="6"/>
      <c r="I7" s="6"/>
      <c r="J7" s="6"/>
      <c r="K7" s="6"/>
    </row>
    <row r="8" spans="1:23" hidden="1">
      <c r="B8" s="7" t="s">
        <v>3</v>
      </c>
      <c r="C8" s="8" t="s">
        <v>4</v>
      </c>
      <c r="F8" s="6"/>
      <c r="G8" s="6"/>
      <c r="H8" s="6"/>
      <c r="I8" s="6"/>
      <c r="J8" s="6"/>
      <c r="K8" s="6"/>
    </row>
    <row r="9" spans="1:23" hidden="1">
      <c r="B9" s="9" t="s">
        <v>5</v>
      </c>
      <c r="C9" s="10"/>
      <c r="D9" s="2" t="s">
        <v>89</v>
      </c>
      <c r="F9" s="6"/>
      <c r="G9" s="6"/>
      <c r="H9" s="6"/>
      <c r="I9" s="6"/>
      <c r="J9" s="6"/>
      <c r="K9" s="6"/>
    </row>
    <row r="10" spans="1:23" hidden="1">
      <c r="B10" s="11" t="s">
        <v>6</v>
      </c>
      <c r="C10" s="12"/>
      <c r="D10" s="2" t="s">
        <v>89</v>
      </c>
      <c r="F10" s="6"/>
      <c r="G10" s="6"/>
      <c r="H10" s="6"/>
      <c r="I10" s="6"/>
      <c r="J10" s="6"/>
      <c r="K10" s="6"/>
    </row>
    <row r="11" spans="1:23" ht="12" hidden="1" thickBot="1">
      <c r="B11" s="11" t="s">
        <v>7</v>
      </c>
      <c r="C11" s="12"/>
      <c r="D11" s="2" t="s">
        <v>89</v>
      </c>
      <c r="F11" s="6"/>
      <c r="G11" s="6"/>
      <c r="H11" s="6"/>
      <c r="I11" s="6"/>
      <c r="J11" s="6"/>
      <c r="K11" s="6"/>
    </row>
    <row r="12" spans="1:23" ht="12" hidden="1" thickBot="1">
      <c r="B12" s="11" t="s">
        <v>8</v>
      </c>
      <c r="C12" s="12"/>
      <c r="D12" s="2" t="s">
        <v>89</v>
      </c>
      <c r="F12" s="6"/>
      <c r="G12" s="6"/>
      <c r="H12" s="6"/>
      <c r="I12" s="6"/>
      <c r="J12" s="6"/>
      <c r="K12" s="6"/>
    </row>
    <row r="13" spans="1:23" ht="12" hidden="1" thickBot="1">
      <c r="B13" s="11" t="s">
        <v>9</v>
      </c>
      <c r="C13" s="12"/>
      <c r="D13" s="2" t="s">
        <v>89</v>
      </c>
      <c r="F13" s="6"/>
      <c r="G13" s="6"/>
      <c r="H13" s="6"/>
      <c r="I13" s="6"/>
      <c r="J13" s="6"/>
      <c r="K13" s="6"/>
    </row>
    <row r="14" spans="1:23" hidden="1">
      <c r="B14" s="36" t="s">
        <v>10</v>
      </c>
      <c r="C14" s="37"/>
      <c r="F14" s="6"/>
      <c r="G14" s="6"/>
      <c r="H14" s="6"/>
      <c r="I14" s="6"/>
      <c r="J14" s="6"/>
      <c r="K14" s="6"/>
    </row>
    <row r="15" spans="1:23" s="41" customFormat="1" ht="21" customHeight="1">
      <c r="A15" s="40"/>
      <c r="B15" s="87" t="s">
        <v>11</v>
      </c>
      <c r="C15" s="162" t="s">
        <v>4</v>
      </c>
      <c r="D15" s="162"/>
      <c r="E15" s="162"/>
      <c r="F15" s="162"/>
      <c r="G15" s="162"/>
      <c r="H15" s="162"/>
      <c r="I15" s="162"/>
      <c r="J15" s="162"/>
      <c r="K15" s="162"/>
      <c r="L15" s="162"/>
      <c r="M15" s="162"/>
      <c r="N15" s="162"/>
      <c r="O15" s="162"/>
      <c r="P15" s="162"/>
      <c r="Q15" s="162"/>
      <c r="R15" s="162"/>
      <c r="S15" s="162"/>
      <c r="T15" s="162"/>
      <c r="U15" s="162"/>
      <c r="V15" s="162"/>
      <c r="W15" s="162"/>
    </row>
    <row r="16" spans="1:23" s="41" customFormat="1" ht="20.25">
      <c r="A16" s="40"/>
      <c r="B16" s="87" t="s">
        <v>161</v>
      </c>
      <c r="C16" s="161" t="s">
        <v>70</v>
      </c>
      <c r="D16" s="161"/>
      <c r="E16" s="161"/>
      <c r="F16" s="161"/>
      <c r="G16" s="161"/>
      <c r="H16" s="161"/>
      <c r="I16" s="161"/>
      <c r="J16" s="161"/>
      <c r="K16" s="161"/>
      <c r="L16" s="161"/>
      <c r="M16" s="161"/>
      <c r="N16" s="161"/>
      <c r="O16" s="161"/>
      <c r="P16" s="161"/>
      <c r="Q16" s="161"/>
      <c r="R16" s="161"/>
      <c r="S16" s="161"/>
      <c r="T16" s="161"/>
      <c r="U16" s="161"/>
      <c r="V16" s="161"/>
      <c r="W16" s="161"/>
    </row>
    <row r="17" spans="1:23" s="41" customFormat="1" ht="20.25">
      <c r="A17" s="40"/>
      <c r="B17" s="87" t="s">
        <v>13</v>
      </c>
      <c r="C17" s="161" t="s">
        <v>70</v>
      </c>
      <c r="D17" s="161"/>
      <c r="E17" s="161"/>
      <c r="F17" s="161"/>
      <c r="G17" s="161"/>
      <c r="H17" s="161"/>
      <c r="I17" s="161"/>
      <c r="J17" s="161"/>
      <c r="K17" s="161"/>
      <c r="L17" s="161"/>
      <c r="M17" s="161"/>
      <c r="N17" s="161"/>
      <c r="O17" s="161"/>
      <c r="P17" s="161"/>
      <c r="Q17" s="161"/>
      <c r="R17" s="161"/>
      <c r="S17" s="161"/>
      <c r="T17" s="161"/>
      <c r="U17" s="161"/>
      <c r="V17" s="161"/>
      <c r="W17" s="161"/>
    </row>
    <row r="18" spans="1:23" s="41" customFormat="1" ht="20.25">
      <c r="A18" s="40"/>
      <c r="B18" s="87" t="s">
        <v>14</v>
      </c>
      <c r="C18" s="161" t="s">
        <v>70</v>
      </c>
      <c r="D18" s="161"/>
      <c r="E18" s="161"/>
      <c r="F18" s="161"/>
      <c r="G18" s="161"/>
      <c r="H18" s="161"/>
      <c r="I18" s="161"/>
      <c r="J18" s="161"/>
      <c r="K18" s="161"/>
      <c r="L18" s="161"/>
      <c r="M18" s="161"/>
      <c r="N18" s="161"/>
      <c r="O18" s="161"/>
      <c r="P18" s="161"/>
      <c r="Q18" s="161"/>
      <c r="R18" s="161"/>
      <c r="S18" s="161"/>
      <c r="T18" s="161"/>
      <c r="U18" s="161"/>
      <c r="V18" s="161"/>
      <c r="W18" s="161"/>
    </row>
    <row r="19" spans="1:23" s="1" customFormat="1">
      <c r="B19" s="13"/>
      <c r="C19" s="2"/>
      <c r="D19" s="2"/>
      <c r="E19" s="2"/>
      <c r="F19" s="6"/>
      <c r="G19" s="6"/>
      <c r="H19" s="6"/>
      <c r="I19" s="6"/>
      <c r="J19" s="6"/>
      <c r="K19" s="6"/>
      <c r="L19" s="2"/>
      <c r="M19" s="2"/>
    </row>
    <row r="20" spans="1:23" s="41" customFormat="1" ht="21" customHeight="1">
      <c r="A20" s="40"/>
      <c r="B20" s="162" t="s">
        <v>15</v>
      </c>
      <c r="C20" s="162"/>
      <c r="D20" s="162"/>
      <c r="E20" s="162"/>
      <c r="F20" s="162"/>
      <c r="G20" s="162"/>
      <c r="H20" s="162"/>
      <c r="I20" s="162"/>
      <c r="J20" s="162"/>
      <c r="K20" s="162"/>
      <c r="L20" s="162"/>
      <c r="M20" s="162"/>
      <c r="N20" s="162"/>
      <c r="O20" s="162"/>
      <c r="P20" s="162"/>
      <c r="Q20" s="162"/>
      <c r="R20" s="162"/>
      <c r="S20" s="162"/>
      <c r="T20" s="162"/>
      <c r="U20" s="162"/>
      <c r="V20" s="162"/>
      <c r="W20" s="162"/>
    </row>
    <row r="21" spans="1:23" s="41" customFormat="1" ht="20.25">
      <c r="A21" s="40"/>
      <c r="B21" s="87" t="s">
        <v>12</v>
      </c>
      <c r="C21" s="161" t="s">
        <v>166</v>
      </c>
      <c r="D21" s="161"/>
      <c r="E21" s="161"/>
      <c r="F21" s="161"/>
      <c r="G21" s="161"/>
      <c r="H21" s="161"/>
      <c r="I21" s="161"/>
      <c r="J21" s="161"/>
      <c r="K21" s="161"/>
      <c r="L21" s="161"/>
      <c r="M21" s="161"/>
      <c r="N21" s="161"/>
      <c r="O21" s="161"/>
      <c r="P21" s="161"/>
      <c r="Q21" s="161"/>
      <c r="R21" s="161"/>
      <c r="S21" s="161"/>
      <c r="T21" s="161"/>
      <c r="U21" s="161"/>
      <c r="V21" s="161"/>
      <c r="W21" s="161"/>
    </row>
    <row r="22" spans="1:23" s="41" customFormat="1" ht="20.25">
      <c r="A22" s="40"/>
      <c r="B22" s="87" t="s">
        <v>16</v>
      </c>
      <c r="C22" s="161" t="s">
        <v>165</v>
      </c>
      <c r="D22" s="161"/>
      <c r="E22" s="161"/>
      <c r="F22" s="161"/>
      <c r="G22" s="161"/>
      <c r="H22" s="161"/>
      <c r="I22" s="161"/>
      <c r="J22" s="161"/>
      <c r="K22" s="161"/>
      <c r="L22" s="161"/>
      <c r="M22" s="161"/>
      <c r="N22" s="161"/>
      <c r="O22" s="161"/>
      <c r="P22" s="161"/>
      <c r="Q22" s="161"/>
      <c r="R22" s="161"/>
      <c r="S22" s="161"/>
      <c r="T22" s="161"/>
      <c r="U22" s="161"/>
      <c r="V22" s="161"/>
      <c r="W22" s="161"/>
    </row>
    <row r="23" spans="1:23" s="41" customFormat="1" ht="20.25">
      <c r="A23" s="40"/>
      <c r="B23" s="87" t="s">
        <v>17</v>
      </c>
      <c r="C23" s="161" t="s">
        <v>167</v>
      </c>
      <c r="D23" s="161"/>
      <c r="E23" s="161"/>
      <c r="F23" s="161"/>
      <c r="G23" s="161"/>
      <c r="H23" s="161"/>
      <c r="I23" s="161"/>
      <c r="J23" s="161"/>
      <c r="K23" s="161"/>
      <c r="L23" s="161"/>
      <c r="M23" s="161"/>
      <c r="N23" s="161"/>
      <c r="O23" s="161"/>
      <c r="P23" s="161"/>
      <c r="Q23" s="161"/>
      <c r="R23" s="161"/>
      <c r="S23" s="161"/>
      <c r="T23" s="161"/>
      <c r="U23" s="161"/>
      <c r="V23" s="161"/>
      <c r="W23" s="161"/>
    </row>
    <row r="24" spans="1:23" s="41" customFormat="1" ht="20.25">
      <c r="A24" s="40"/>
      <c r="B24" s="87" t="s">
        <v>18</v>
      </c>
      <c r="C24" s="161" t="s">
        <v>168</v>
      </c>
      <c r="D24" s="161"/>
      <c r="E24" s="161"/>
      <c r="F24" s="161"/>
      <c r="G24" s="161"/>
      <c r="H24" s="161"/>
      <c r="I24" s="161"/>
      <c r="J24" s="161"/>
      <c r="K24" s="161"/>
      <c r="L24" s="161"/>
      <c r="M24" s="161"/>
      <c r="N24" s="161"/>
      <c r="O24" s="161"/>
      <c r="P24" s="161"/>
      <c r="Q24" s="161"/>
      <c r="R24" s="161"/>
      <c r="S24" s="161"/>
      <c r="T24" s="161"/>
      <c r="U24" s="161"/>
      <c r="V24" s="161"/>
      <c r="W24" s="161"/>
    </row>
    <row r="25" spans="1:23" s="41" customFormat="1" ht="20.25">
      <c r="A25" s="40"/>
      <c r="B25" s="87" t="s">
        <v>19</v>
      </c>
      <c r="C25" s="161" t="s">
        <v>169</v>
      </c>
      <c r="D25" s="161"/>
      <c r="E25" s="161"/>
      <c r="F25" s="161"/>
      <c r="G25" s="161"/>
      <c r="H25" s="161"/>
      <c r="I25" s="161"/>
      <c r="J25" s="161"/>
      <c r="K25" s="161"/>
      <c r="L25" s="161"/>
      <c r="M25" s="161"/>
      <c r="N25" s="161"/>
      <c r="O25" s="161"/>
      <c r="P25" s="161"/>
      <c r="Q25" s="161"/>
      <c r="R25" s="161"/>
      <c r="S25" s="161"/>
      <c r="T25" s="161"/>
      <c r="U25" s="161"/>
      <c r="V25" s="161"/>
      <c r="W25" s="161"/>
    </row>
    <row r="26" spans="1:23" ht="36.75" customHeight="1">
      <c r="B26" s="87" t="s">
        <v>20</v>
      </c>
      <c r="C26" s="181" t="s">
        <v>198</v>
      </c>
      <c r="D26" s="181"/>
      <c r="E26" s="181"/>
      <c r="F26" s="181"/>
      <c r="G26" s="181"/>
      <c r="H26" s="181"/>
      <c r="I26" s="181"/>
      <c r="J26" s="181"/>
      <c r="K26" s="181"/>
      <c r="L26" s="181"/>
      <c r="M26" s="181"/>
      <c r="N26" s="181"/>
      <c r="O26" s="181"/>
      <c r="P26" s="181"/>
      <c r="Q26" s="181"/>
      <c r="R26" s="181"/>
      <c r="S26" s="181"/>
      <c r="T26" s="181"/>
      <c r="U26" s="181"/>
      <c r="V26" s="181"/>
      <c r="W26" s="181"/>
    </row>
    <row r="27" spans="1:23" ht="23.25" customHeight="1">
      <c r="B27" s="87" t="s">
        <v>21</v>
      </c>
      <c r="C27" s="182" t="s">
        <v>170</v>
      </c>
      <c r="D27" s="182"/>
      <c r="E27" s="182"/>
      <c r="F27" s="182"/>
      <c r="G27" s="182"/>
      <c r="H27" s="182"/>
      <c r="I27" s="182"/>
      <c r="J27" s="182"/>
      <c r="K27" s="182"/>
      <c r="L27" s="182"/>
      <c r="M27" s="182"/>
      <c r="N27" s="182"/>
      <c r="O27" s="182"/>
      <c r="P27" s="182"/>
      <c r="Q27" s="182"/>
      <c r="R27" s="182"/>
      <c r="S27" s="182"/>
      <c r="T27" s="182"/>
      <c r="U27" s="182"/>
      <c r="V27" s="182"/>
      <c r="W27" s="182"/>
    </row>
    <row r="28" spans="1:23" s="41" customFormat="1" ht="20.25">
      <c r="A28" s="40"/>
      <c r="B28" s="87" t="s">
        <v>22</v>
      </c>
      <c r="C28" s="161" t="s">
        <v>173</v>
      </c>
      <c r="D28" s="161"/>
      <c r="E28" s="161"/>
      <c r="F28" s="161"/>
      <c r="G28" s="161"/>
      <c r="H28" s="161"/>
      <c r="I28" s="161"/>
      <c r="J28" s="161"/>
      <c r="K28" s="161"/>
      <c r="L28" s="161"/>
      <c r="M28" s="161"/>
      <c r="N28" s="161"/>
      <c r="O28" s="161"/>
      <c r="P28" s="161"/>
      <c r="Q28" s="161"/>
      <c r="R28" s="161"/>
      <c r="S28" s="161"/>
      <c r="T28" s="161"/>
      <c r="U28" s="161"/>
      <c r="V28" s="161"/>
      <c r="W28" s="161"/>
    </row>
    <row r="29" spans="1:23" s="41" customFormat="1" ht="20.25">
      <c r="A29" s="40"/>
      <c r="B29" s="87" t="s">
        <v>23</v>
      </c>
      <c r="C29" s="161" t="s">
        <v>171</v>
      </c>
      <c r="D29" s="161"/>
      <c r="E29" s="161"/>
      <c r="F29" s="161"/>
      <c r="G29" s="161"/>
      <c r="H29" s="161"/>
      <c r="I29" s="161"/>
      <c r="J29" s="161"/>
      <c r="K29" s="161"/>
      <c r="L29" s="161"/>
      <c r="M29" s="161"/>
      <c r="N29" s="161"/>
      <c r="O29" s="161"/>
      <c r="P29" s="161"/>
      <c r="Q29" s="161"/>
      <c r="R29" s="161"/>
      <c r="S29" s="161"/>
      <c r="T29" s="161"/>
      <c r="U29" s="161"/>
      <c r="V29" s="161"/>
      <c r="W29" s="161"/>
    </row>
    <row r="30" spans="1:23">
      <c r="F30" s="6"/>
      <c r="G30" s="6"/>
      <c r="H30" s="6"/>
      <c r="I30" s="6"/>
      <c r="J30" s="6"/>
      <c r="K30" s="6"/>
    </row>
    <row r="31" spans="1:23" s="41" customFormat="1" ht="21" customHeight="1">
      <c r="A31" s="40"/>
      <c r="B31" s="162" t="s">
        <v>24</v>
      </c>
      <c r="C31" s="162"/>
      <c r="D31" s="162"/>
      <c r="E31" s="162"/>
      <c r="F31" s="162"/>
      <c r="G31" s="162"/>
      <c r="H31" s="162"/>
      <c r="I31" s="162"/>
      <c r="J31" s="162"/>
      <c r="K31" s="162"/>
      <c r="L31" s="162"/>
      <c r="M31" s="162"/>
      <c r="N31" s="162"/>
      <c r="O31" s="162"/>
      <c r="P31" s="162"/>
      <c r="Q31" s="162"/>
      <c r="R31" s="162"/>
      <c r="S31" s="162"/>
      <c r="T31" s="162"/>
      <c r="U31" s="162"/>
      <c r="V31" s="162"/>
      <c r="W31" s="162"/>
    </row>
    <row r="32" spans="1:23" s="41" customFormat="1" ht="60.75">
      <c r="A32" s="40"/>
      <c r="B32" s="87" t="s">
        <v>25</v>
      </c>
      <c r="C32" s="161" t="s">
        <v>178</v>
      </c>
      <c r="D32" s="161"/>
      <c r="E32" s="161"/>
      <c r="F32" s="161"/>
      <c r="G32" s="161"/>
      <c r="H32" s="161"/>
      <c r="I32" s="161"/>
      <c r="J32" s="161"/>
      <c r="K32" s="161"/>
      <c r="L32" s="161"/>
      <c r="M32" s="161"/>
      <c r="N32" s="161"/>
      <c r="O32" s="161"/>
      <c r="P32" s="161"/>
      <c r="Q32" s="161"/>
      <c r="R32" s="161"/>
      <c r="S32" s="161"/>
      <c r="T32" s="161"/>
      <c r="U32" s="161"/>
      <c r="V32" s="161"/>
      <c r="W32" s="161"/>
    </row>
    <row r="33" spans="1:23" s="41" customFormat="1" ht="40.5">
      <c r="A33" s="40"/>
      <c r="B33" s="87" t="s">
        <v>26</v>
      </c>
      <c r="C33" s="161" t="s">
        <v>172</v>
      </c>
      <c r="D33" s="161"/>
      <c r="E33" s="161"/>
      <c r="F33" s="161"/>
      <c r="G33" s="161"/>
      <c r="H33" s="161"/>
      <c r="I33" s="161"/>
      <c r="J33" s="161"/>
      <c r="K33" s="161"/>
      <c r="L33" s="161"/>
      <c r="M33" s="161"/>
      <c r="N33" s="161"/>
      <c r="O33" s="161"/>
      <c r="P33" s="161"/>
      <c r="Q33" s="161"/>
      <c r="R33" s="161"/>
      <c r="S33" s="161"/>
      <c r="T33" s="161"/>
      <c r="U33" s="161"/>
      <c r="V33" s="161"/>
      <c r="W33" s="161"/>
    </row>
    <row r="34" spans="1:23" s="41" customFormat="1" ht="20.25">
      <c r="A34" s="40"/>
      <c r="B34" s="87" t="s">
        <v>27</v>
      </c>
      <c r="C34" s="180">
        <v>44994</v>
      </c>
      <c r="D34" s="180"/>
      <c r="E34" s="180"/>
      <c r="F34" s="180"/>
      <c r="G34" s="180"/>
      <c r="H34" s="180"/>
      <c r="I34" s="180"/>
      <c r="J34" s="180"/>
      <c r="K34" s="180"/>
      <c r="L34" s="180"/>
      <c r="M34" s="180"/>
      <c r="N34" s="180"/>
      <c r="O34" s="180"/>
      <c r="P34" s="180"/>
      <c r="Q34" s="180"/>
      <c r="R34" s="180"/>
      <c r="S34" s="180"/>
      <c r="T34" s="180"/>
      <c r="U34" s="180"/>
      <c r="V34" s="180"/>
      <c r="W34" s="180"/>
    </row>
    <row r="35" spans="1:23" ht="21.75" customHeight="1">
      <c r="B35" s="87" t="s">
        <v>28</v>
      </c>
      <c r="C35" s="181" t="s">
        <v>198</v>
      </c>
      <c r="D35" s="181"/>
      <c r="E35" s="181"/>
      <c r="F35" s="181"/>
      <c r="G35" s="181"/>
      <c r="H35" s="181"/>
      <c r="I35" s="181"/>
      <c r="J35" s="181"/>
      <c r="K35" s="181"/>
      <c r="L35" s="181"/>
      <c r="M35" s="181"/>
      <c r="N35" s="181"/>
      <c r="O35" s="181"/>
      <c r="P35" s="181"/>
      <c r="Q35" s="181"/>
      <c r="R35" s="181"/>
      <c r="S35" s="181"/>
      <c r="T35" s="181"/>
      <c r="U35" s="181"/>
      <c r="V35" s="181"/>
      <c r="W35" s="181"/>
    </row>
    <row r="36" spans="1:23" s="41" customFormat="1" ht="20.25">
      <c r="A36" s="40"/>
      <c r="B36" s="87" t="s">
        <v>22</v>
      </c>
      <c r="C36" s="161" t="s">
        <v>199</v>
      </c>
      <c r="D36" s="161"/>
      <c r="E36" s="161"/>
      <c r="F36" s="161"/>
      <c r="G36" s="161"/>
      <c r="H36" s="161"/>
      <c r="I36" s="161"/>
      <c r="J36" s="161"/>
      <c r="K36" s="161"/>
      <c r="L36" s="161"/>
      <c r="M36" s="161"/>
      <c r="N36" s="161"/>
      <c r="O36" s="161"/>
      <c r="P36" s="161"/>
      <c r="Q36" s="161"/>
      <c r="R36" s="161"/>
      <c r="S36" s="161"/>
      <c r="T36" s="161"/>
      <c r="U36" s="161"/>
      <c r="V36" s="161"/>
      <c r="W36" s="161"/>
    </row>
    <row r="37" spans="1:23">
      <c r="F37" s="6"/>
      <c r="G37" s="6"/>
      <c r="H37" s="6"/>
      <c r="I37" s="6"/>
      <c r="J37" s="6"/>
      <c r="K37" s="6"/>
    </row>
    <row r="38" spans="1:23" s="41" customFormat="1" ht="21" customHeight="1">
      <c r="A38" s="40"/>
      <c r="B38" s="162" t="s">
        <v>29</v>
      </c>
      <c r="C38" s="162"/>
      <c r="D38" s="162"/>
      <c r="E38" s="162"/>
      <c r="F38" s="162"/>
      <c r="G38" s="162"/>
      <c r="H38" s="162"/>
      <c r="I38" s="162"/>
      <c r="J38" s="162"/>
      <c r="K38" s="162"/>
      <c r="L38" s="162"/>
      <c r="M38" s="162"/>
      <c r="N38" s="162"/>
      <c r="O38" s="162"/>
      <c r="P38" s="162"/>
      <c r="Q38" s="162"/>
      <c r="R38" s="162"/>
      <c r="S38" s="162"/>
      <c r="T38" s="162"/>
      <c r="U38" s="162"/>
      <c r="V38" s="162"/>
      <c r="W38" s="162"/>
    </row>
    <row r="39" spans="1:23" s="41" customFormat="1" ht="20.25">
      <c r="A39" s="40"/>
      <c r="B39" s="87" t="s">
        <v>30</v>
      </c>
      <c r="C39" s="161" t="s">
        <v>174</v>
      </c>
      <c r="D39" s="161"/>
      <c r="E39" s="161"/>
      <c r="F39" s="161"/>
      <c r="G39" s="161"/>
      <c r="H39" s="161"/>
      <c r="I39" s="161"/>
      <c r="J39" s="161"/>
      <c r="K39" s="161"/>
      <c r="L39" s="161"/>
      <c r="M39" s="161"/>
      <c r="N39" s="161"/>
      <c r="O39" s="161"/>
      <c r="P39" s="161"/>
      <c r="Q39" s="161"/>
      <c r="R39" s="161"/>
      <c r="S39" s="161"/>
      <c r="T39" s="161"/>
      <c r="U39" s="161"/>
      <c r="V39" s="161"/>
      <c r="W39" s="161"/>
    </row>
    <row r="40" spans="1:23" s="41" customFormat="1" ht="20.25">
      <c r="A40" s="40"/>
      <c r="B40" s="87" t="s">
        <v>31</v>
      </c>
      <c r="C40" s="161" t="s">
        <v>175</v>
      </c>
      <c r="D40" s="161"/>
      <c r="E40" s="161"/>
      <c r="F40" s="161"/>
      <c r="G40" s="161"/>
      <c r="H40" s="161"/>
      <c r="I40" s="161"/>
      <c r="J40" s="161"/>
      <c r="K40" s="161"/>
      <c r="L40" s="161"/>
      <c r="M40" s="161"/>
      <c r="N40" s="161"/>
      <c r="O40" s="161"/>
      <c r="P40" s="161"/>
      <c r="Q40" s="161"/>
      <c r="R40" s="161"/>
      <c r="S40" s="161"/>
      <c r="T40" s="161"/>
      <c r="U40" s="161"/>
      <c r="V40" s="161"/>
      <c r="W40" s="161"/>
    </row>
    <row r="41" spans="1:23" s="41" customFormat="1" ht="20.25">
      <c r="A41" s="40"/>
      <c r="B41" s="87" t="s">
        <v>27</v>
      </c>
      <c r="C41" s="180">
        <v>42583</v>
      </c>
      <c r="D41" s="180"/>
      <c r="E41" s="180"/>
      <c r="F41" s="180"/>
      <c r="G41" s="180"/>
      <c r="H41" s="180"/>
      <c r="I41" s="180"/>
      <c r="J41" s="180"/>
      <c r="K41" s="180"/>
      <c r="L41" s="180"/>
      <c r="M41" s="180"/>
      <c r="N41" s="180"/>
      <c r="O41" s="180"/>
      <c r="P41" s="180"/>
      <c r="Q41" s="180"/>
      <c r="R41" s="180"/>
      <c r="S41" s="180"/>
      <c r="T41" s="180"/>
      <c r="U41" s="180"/>
      <c r="V41" s="180"/>
      <c r="W41" s="180"/>
    </row>
    <row r="42" spans="1:23" ht="36.75" customHeight="1">
      <c r="B42" s="87" t="s">
        <v>28</v>
      </c>
      <c r="C42" s="181" t="s">
        <v>176</v>
      </c>
      <c r="D42" s="181"/>
      <c r="E42" s="181"/>
      <c r="F42" s="181"/>
      <c r="G42" s="181"/>
      <c r="H42" s="181"/>
      <c r="I42" s="181"/>
      <c r="J42" s="181"/>
      <c r="K42" s="181"/>
      <c r="L42" s="181"/>
      <c r="M42" s="181"/>
      <c r="N42" s="181"/>
      <c r="O42" s="181"/>
      <c r="P42" s="181"/>
      <c r="Q42" s="181"/>
      <c r="R42" s="181"/>
      <c r="S42" s="181"/>
      <c r="T42" s="181"/>
      <c r="U42" s="181"/>
      <c r="V42" s="181"/>
      <c r="W42" s="181"/>
    </row>
    <row r="43" spans="1:23" s="41" customFormat="1" ht="20.25">
      <c r="A43" s="40"/>
      <c r="B43" s="87" t="s">
        <v>22</v>
      </c>
      <c r="C43" s="161" t="s">
        <v>177</v>
      </c>
      <c r="D43" s="161"/>
      <c r="E43" s="161"/>
      <c r="F43" s="161"/>
      <c r="G43" s="161"/>
      <c r="H43" s="161"/>
      <c r="I43" s="161"/>
      <c r="J43" s="161"/>
      <c r="K43" s="161"/>
      <c r="L43" s="161"/>
      <c r="M43" s="161"/>
      <c r="N43" s="161"/>
      <c r="O43" s="161"/>
      <c r="P43" s="161"/>
      <c r="Q43" s="161"/>
      <c r="R43" s="161"/>
      <c r="S43" s="161"/>
      <c r="T43" s="161"/>
      <c r="U43" s="161"/>
      <c r="V43" s="161"/>
      <c r="W43" s="161"/>
    </row>
    <row r="44" spans="1:23">
      <c r="B44" s="3"/>
      <c r="C44" s="3"/>
      <c r="J44" s="6"/>
    </row>
    <row r="45" spans="1:23" s="41" customFormat="1" ht="21" customHeight="1">
      <c r="A45" s="40"/>
      <c r="B45" s="162" t="s">
        <v>32</v>
      </c>
      <c r="C45" s="162"/>
      <c r="D45" s="162"/>
      <c r="E45" s="162"/>
      <c r="F45" s="162"/>
      <c r="G45" s="162"/>
      <c r="H45" s="162"/>
      <c r="I45" s="162"/>
      <c r="J45" s="162"/>
      <c r="K45" s="162"/>
      <c r="L45" s="162"/>
      <c r="M45" s="162"/>
      <c r="N45" s="162"/>
      <c r="O45" s="162"/>
      <c r="P45" s="162"/>
      <c r="Q45" s="162"/>
      <c r="R45" s="162"/>
      <c r="S45" s="162"/>
      <c r="T45" s="162"/>
      <c r="U45" s="162"/>
      <c r="V45" s="162"/>
      <c r="W45" s="162"/>
    </row>
    <row r="46" spans="1:23" s="41" customFormat="1" ht="20.25">
      <c r="A46" s="40"/>
      <c r="B46" s="87" t="s">
        <v>30</v>
      </c>
      <c r="C46" s="161" t="s">
        <v>179</v>
      </c>
      <c r="D46" s="161"/>
      <c r="E46" s="161"/>
      <c r="F46" s="161"/>
      <c r="G46" s="161"/>
      <c r="H46" s="161"/>
      <c r="I46" s="161"/>
      <c r="J46" s="161"/>
      <c r="K46" s="161"/>
      <c r="L46" s="161"/>
      <c r="M46" s="161"/>
      <c r="N46" s="161"/>
      <c r="O46" s="161"/>
      <c r="P46" s="161"/>
      <c r="Q46" s="161"/>
      <c r="R46" s="161"/>
      <c r="S46" s="161"/>
      <c r="T46" s="161"/>
      <c r="U46" s="161"/>
      <c r="V46" s="161"/>
      <c r="W46" s="161"/>
    </row>
    <row r="47" spans="1:23" s="41" customFormat="1" ht="20.25">
      <c r="A47" s="40"/>
      <c r="B47" s="87" t="s">
        <v>31</v>
      </c>
      <c r="C47" s="161" t="s">
        <v>201</v>
      </c>
      <c r="D47" s="161"/>
      <c r="E47" s="161"/>
      <c r="F47" s="161"/>
      <c r="G47" s="161"/>
      <c r="H47" s="161"/>
      <c r="I47" s="161"/>
      <c r="J47" s="161"/>
      <c r="K47" s="161"/>
      <c r="L47" s="161"/>
      <c r="M47" s="161"/>
      <c r="N47" s="161"/>
      <c r="O47" s="161"/>
      <c r="P47" s="161"/>
      <c r="Q47" s="161"/>
      <c r="R47" s="161"/>
      <c r="S47" s="161"/>
      <c r="T47" s="161"/>
      <c r="U47" s="161"/>
      <c r="V47" s="161"/>
      <c r="W47" s="161"/>
    </row>
    <row r="48" spans="1:23" s="41" customFormat="1" ht="20.25">
      <c r="A48" s="40"/>
      <c r="B48" s="87" t="s">
        <v>27</v>
      </c>
      <c r="C48" s="180">
        <v>42583</v>
      </c>
      <c r="D48" s="180"/>
      <c r="E48" s="180"/>
      <c r="F48" s="180"/>
      <c r="G48" s="180"/>
      <c r="H48" s="180"/>
      <c r="I48" s="180"/>
      <c r="J48" s="180"/>
      <c r="K48" s="180"/>
      <c r="L48" s="180"/>
      <c r="M48" s="180"/>
      <c r="N48" s="180"/>
      <c r="O48" s="180"/>
      <c r="P48" s="180"/>
      <c r="Q48" s="180"/>
      <c r="R48" s="180"/>
      <c r="S48" s="180"/>
      <c r="T48" s="180"/>
      <c r="U48" s="180"/>
      <c r="V48" s="180"/>
      <c r="W48" s="180"/>
    </row>
    <row r="49" spans="1:23" ht="36.75" customHeight="1">
      <c r="B49" s="87" t="s">
        <v>28</v>
      </c>
      <c r="C49" s="181" t="s">
        <v>180</v>
      </c>
      <c r="D49" s="181"/>
      <c r="E49" s="181"/>
      <c r="F49" s="181"/>
      <c r="G49" s="181"/>
      <c r="H49" s="181"/>
      <c r="I49" s="181"/>
      <c r="J49" s="181"/>
      <c r="K49" s="181"/>
      <c r="L49" s="181"/>
      <c r="M49" s="181"/>
      <c r="N49" s="181"/>
      <c r="O49" s="181"/>
      <c r="P49" s="181"/>
      <c r="Q49" s="181"/>
      <c r="R49" s="181"/>
      <c r="S49" s="181"/>
      <c r="T49" s="181"/>
      <c r="U49" s="181"/>
      <c r="V49" s="181"/>
      <c r="W49" s="181"/>
    </row>
    <row r="50" spans="1:23" s="41" customFormat="1" ht="20.25">
      <c r="A50" s="40"/>
      <c r="B50" s="87" t="s">
        <v>22</v>
      </c>
      <c r="C50" s="161" t="s">
        <v>181</v>
      </c>
      <c r="D50" s="161"/>
      <c r="E50" s="161"/>
      <c r="F50" s="161"/>
      <c r="G50" s="161"/>
      <c r="H50" s="161"/>
      <c r="I50" s="161"/>
      <c r="J50" s="161"/>
      <c r="K50" s="161"/>
      <c r="L50" s="161"/>
      <c r="M50" s="161"/>
      <c r="N50" s="161"/>
      <c r="O50" s="161"/>
      <c r="P50" s="161"/>
      <c r="Q50" s="161"/>
      <c r="R50" s="161"/>
      <c r="S50" s="161"/>
      <c r="T50" s="161"/>
      <c r="U50" s="161"/>
      <c r="V50" s="161"/>
      <c r="W50" s="161"/>
    </row>
    <row r="51" spans="1:23" ht="18.75" customHeight="1">
      <c r="B51" s="3"/>
      <c r="C51" s="3"/>
      <c r="J51" s="6"/>
    </row>
    <row r="52" spans="1:23" s="41" customFormat="1" ht="21" customHeight="1">
      <c r="A52" s="40"/>
      <c r="B52" s="162" t="s">
        <v>33</v>
      </c>
      <c r="C52" s="162"/>
      <c r="D52" s="162"/>
      <c r="E52" s="162"/>
      <c r="F52" s="162"/>
      <c r="G52" s="162"/>
      <c r="H52" s="162"/>
      <c r="I52" s="162"/>
      <c r="J52" s="162"/>
      <c r="K52" s="162"/>
      <c r="L52" s="162"/>
      <c r="M52" s="162"/>
      <c r="N52" s="162"/>
      <c r="O52" s="162"/>
      <c r="P52" s="162"/>
      <c r="Q52" s="162"/>
      <c r="R52" s="162"/>
      <c r="S52" s="162"/>
      <c r="T52" s="162"/>
      <c r="U52" s="162"/>
      <c r="V52" s="162"/>
      <c r="W52" s="162"/>
    </row>
    <row r="53" spans="1:23" ht="22.5" customHeight="1" thickBot="1">
      <c r="B53" s="189" t="s">
        <v>34</v>
      </c>
      <c r="C53" s="190"/>
      <c r="D53" s="190"/>
      <c r="E53" s="190"/>
      <c r="F53" s="190"/>
      <c r="G53" s="190"/>
      <c r="H53" s="190"/>
      <c r="I53" s="190"/>
      <c r="J53" s="190"/>
      <c r="K53" s="190"/>
      <c r="L53" s="190"/>
      <c r="M53" s="190"/>
      <c r="N53" s="190"/>
      <c r="O53" s="190"/>
      <c r="P53" s="190"/>
      <c r="Q53" s="190"/>
      <c r="R53" s="190"/>
      <c r="S53" s="190"/>
      <c r="T53" s="190"/>
      <c r="U53" s="190"/>
      <c r="V53" s="190"/>
      <c r="W53" s="190"/>
    </row>
    <row r="54" spans="1:23" ht="12" thickBot="1">
      <c r="B54" s="15" t="s">
        <v>35</v>
      </c>
      <c r="C54" s="185" t="s">
        <v>36</v>
      </c>
      <c r="D54" s="186"/>
      <c r="J54" s="6"/>
    </row>
    <row r="55" spans="1:23" ht="12" thickBot="1">
      <c r="B55" s="16"/>
      <c r="C55" s="187"/>
      <c r="D55" s="188"/>
      <c r="J55" s="6"/>
    </row>
    <row r="56" spans="1:23">
      <c r="B56" s="4"/>
      <c r="C56" s="4"/>
      <c r="D56" s="4"/>
      <c r="J56" s="6"/>
    </row>
    <row r="57" spans="1:23" s="41" customFormat="1" ht="21" customHeight="1" thickBot="1">
      <c r="A57" s="40"/>
      <c r="B57" s="162" t="s">
        <v>135</v>
      </c>
      <c r="C57" s="162"/>
      <c r="D57" s="162"/>
      <c r="E57" s="162"/>
      <c r="F57" s="162"/>
      <c r="G57" s="162"/>
      <c r="H57" s="162"/>
      <c r="I57" s="162"/>
      <c r="J57" s="162"/>
      <c r="K57" s="162"/>
      <c r="L57" s="162"/>
      <c r="M57" s="162"/>
      <c r="N57" s="162"/>
      <c r="O57" s="162"/>
      <c r="P57" s="162"/>
      <c r="Q57" s="162"/>
      <c r="R57" s="162"/>
      <c r="S57" s="162"/>
      <c r="T57" s="162"/>
      <c r="U57" s="162"/>
      <c r="V57" s="162"/>
      <c r="W57" s="162"/>
    </row>
    <row r="58" spans="1:23" ht="12" thickBot="1">
      <c r="B58" s="193" t="s">
        <v>34</v>
      </c>
      <c r="C58" s="194"/>
      <c r="D58" s="195"/>
      <c r="J58" s="6"/>
    </row>
    <row r="59" spans="1:23" ht="12" thickBot="1">
      <c r="B59" s="62" t="s">
        <v>35</v>
      </c>
      <c r="C59" s="196" t="s">
        <v>136</v>
      </c>
      <c r="D59" s="197"/>
      <c r="J59" s="6"/>
    </row>
    <row r="60" spans="1:23" ht="12" thickBot="1">
      <c r="B60" s="16"/>
      <c r="C60" s="187"/>
      <c r="D60" s="188"/>
      <c r="J60" s="6"/>
    </row>
    <row r="61" spans="1:23">
      <c r="B61" s="64"/>
      <c r="C61" s="64"/>
      <c r="D61" s="64"/>
      <c r="J61" s="6"/>
    </row>
    <row r="62" spans="1:23">
      <c r="B62" s="4"/>
      <c r="C62" s="4"/>
      <c r="D62" s="4"/>
      <c r="J62" s="6"/>
    </row>
    <row r="63" spans="1:23" ht="27" customHeight="1">
      <c r="B63" s="127" t="s">
        <v>37</v>
      </c>
      <c r="C63" s="128"/>
      <c r="D63" s="128"/>
      <c r="E63" s="128"/>
      <c r="F63" s="128"/>
      <c r="G63" s="128"/>
      <c r="H63" s="128"/>
      <c r="I63" s="128"/>
      <c r="J63" s="128"/>
      <c r="K63" s="128"/>
      <c r="L63" s="128"/>
      <c r="M63" s="128"/>
      <c r="N63" s="128"/>
      <c r="O63" s="128"/>
      <c r="P63" s="128"/>
      <c r="Q63" s="128"/>
      <c r="R63" s="128"/>
      <c r="S63" s="128"/>
      <c r="T63" s="128"/>
      <c r="U63" s="128"/>
      <c r="V63" s="128"/>
      <c r="W63" s="128"/>
    </row>
    <row r="64" spans="1:23" s="14" customFormat="1" ht="18.75" thickBot="1">
      <c r="B64" s="191" t="s">
        <v>98</v>
      </c>
      <c r="C64" s="192"/>
      <c r="D64" s="192"/>
      <c r="E64" s="192"/>
      <c r="F64" s="192"/>
      <c r="G64" s="192"/>
      <c r="H64" s="192"/>
      <c r="I64" s="192"/>
      <c r="J64" s="192"/>
      <c r="K64" s="192"/>
      <c r="L64" s="192"/>
      <c r="M64" s="192"/>
      <c r="N64" s="192"/>
      <c r="O64" s="192"/>
      <c r="P64" s="192"/>
      <c r="Q64" s="192"/>
      <c r="R64" s="192"/>
      <c r="S64" s="192"/>
      <c r="T64" s="192"/>
      <c r="U64" s="192"/>
      <c r="V64" s="192"/>
      <c r="W64" s="192"/>
    </row>
    <row r="65" spans="1:25" s="4" customFormat="1" ht="27.75" customHeight="1">
      <c r="A65" s="65"/>
      <c r="B65" s="154" t="s">
        <v>255</v>
      </c>
      <c r="C65" s="154"/>
      <c r="D65" s="154"/>
      <c r="E65" s="141" t="s">
        <v>323</v>
      </c>
      <c r="F65" s="142"/>
      <c r="G65" s="142"/>
      <c r="H65" s="142"/>
      <c r="I65" s="142"/>
      <c r="J65" s="143"/>
      <c r="K65" s="177" t="s">
        <v>256</v>
      </c>
      <c r="L65" s="177"/>
      <c r="M65" s="177" t="s">
        <v>263</v>
      </c>
      <c r="N65" s="177" t="s">
        <v>257</v>
      </c>
      <c r="O65" s="177"/>
      <c r="P65" s="201" t="s">
        <v>197</v>
      </c>
      <c r="Q65" s="177" t="s">
        <v>258</v>
      </c>
      <c r="R65" s="177"/>
      <c r="S65" s="177"/>
      <c r="T65" s="177"/>
      <c r="U65" s="199" t="s">
        <v>259</v>
      </c>
      <c r="V65" s="200"/>
      <c r="W65" s="200"/>
      <c r="X65" s="200"/>
    </row>
    <row r="66" spans="1:25" s="4" customFormat="1" ht="30.75" customHeight="1" thickBot="1">
      <c r="A66" s="66"/>
      <c r="B66" s="154"/>
      <c r="C66" s="154"/>
      <c r="D66" s="154"/>
      <c r="E66" s="144" t="s">
        <v>260</v>
      </c>
      <c r="F66" s="145"/>
      <c r="G66" s="146" t="s">
        <v>261</v>
      </c>
      <c r="H66" s="147"/>
      <c r="I66" s="147"/>
      <c r="J66" s="148"/>
      <c r="K66" s="88" t="s">
        <v>90</v>
      </c>
      <c r="L66" s="89" t="s">
        <v>262</v>
      </c>
      <c r="M66" s="177"/>
      <c r="N66" s="90" t="s">
        <v>71</v>
      </c>
      <c r="O66" s="90" t="s">
        <v>72</v>
      </c>
      <c r="P66" s="201"/>
      <c r="Q66" s="177"/>
      <c r="R66" s="177"/>
      <c r="S66" s="177"/>
      <c r="T66" s="177"/>
      <c r="U66" s="141"/>
      <c r="V66" s="142"/>
      <c r="W66" s="142"/>
      <c r="X66" s="142"/>
    </row>
    <row r="67" spans="1:25" ht="96.75" customHeight="1">
      <c r="A67" s="29"/>
      <c r="B67" s="135" t="s">
        <v>216</v>
      </c>
      <c r="C67" s="135"/>
      <c r="D67" s="135"/>
      <c r="E67" s="135" t="s">
        <v>196</v>
      </c>
      <c r="F67" s="135"/>
      <c r="G67" s="122" t="s">
        <v>265</v>
      </c>
      <c r="H67" s="122"/>
      <c r="I67" s="122"/>
      <c r="J67" s="122"/>
      <c r="K67" s="27">
        <v>1100</v>
      </c>
      <c r="L67" s="51" t="s">
        <v>218</v>
      </c>
      <c r="M67" s="51" t="s">
        <v>219</v>
      </c>
      <c r="N67" s="78">
        <f t="shared" ref="N67:N77" si="0">+K67</f>
        <v>1100</v>
      </c>
      <c r="O67" s="79">
        <v>1230</v>
      </c>
      <c r="P67" s="28">
        <f t="shared" ref="P67:P77" si="1">+O67/N67</f>
        <v>1.1181818181818182</v>
      </c>
      <c r="Q67" s="135" t="s">
        <v>217</v>
      </c>
      <c r="R67" s="135"/>
      <c r="S67" s="135"/>
      <c r="T67" s="135"/>
      <c r="U67" s="135" t="s">
        <v>264</v>
      </c>
      <c r="V67" s="135"/>
      <c r="W67" s="135"/>
      <c r="X67" s="135"/>
      <c r="Y67" s="68"/>
    </row>
    <row r="68" spans="1:25" ht="71.25" customHeight="1">
      <c r="A68" s="17"/>
      <c r="B68" s="135" t="s">
        <v>216</v>
      </c>
      <c r="C68" s="135"/>
      <c r="D68" s="135"/>
      <c r="E68" s="135" t="s">
        <v>196</v>
      </c>
      <c r="F68" s="135"/>
      <c r="G68" s="122" t="s">
        <v>265</v>
      </c>
      <c r="H68" s="122"/>
      <c r="I68" s="122"/>
      <c r="J68" s="122"/>
      <c r="K68" s="27">
        <v>700</v>
      </c>
      <c r="L68" s="51" t="s">
        <v>221</v>
      </c>
      <c r="M68" s="51" t="s">
        <v>229</v>
      </c>
      <c r="N68" s="78">
        <f t="shared" si="0"/>
        <v>700</v>
      </c>
      <c r="O68" s="79">
        <v>651</v>
      </c>
      <c r="P68" s="28">
        <f t="shared" si="1"/>
        <v>0.93</v>
      </c>
      <c r="Q68" s="135" t="s">
        <v>220</v>
      </c>
      <c r="R68" s="135"/>
      <c r="S68" s="135"/>
      <c r="T68" s="135"/>
      <c r="U68" s="135" t="s">
        <v>222</v>
      </c>
      <c r="V68" s="135"/>
      <c r="W68" s="135"/>
      <c r="X68" s="135"/>
    </row>
    <row r="69" spans="1:25" ht="71.25" customHeight="1">
      <c r="A69" s="17"/>
      <c r="B69" s="135" t="s">
        <v>216</v>
      </c>
      <c r="C69" s="135"/>
      <c r="D69" s="135"/>
      <c r="E69" s="135" t="s">
        <v>196</v>
      </c>
      <c r="F69" s="135"/>
      <c r="G69" s="122" t="s">
        <v>265</v>
      </c>
      <c r="H69" s="122"/>
      <c r="I69" s="122"/>
      <c r="J69" s="122"/>
      <c r="K69" s="27">
        <v>420</v>
      </c>
      <c r="L69" s="51" t="s">
        <v>224</v>
      </c>
      <c r="M69" s="51" t="s">
        <v>225</v>
      </c>
      <c r="N69" s="78">
        <f t="shared" si="0"/>
        <v>420</v>
      </c>
      <c r="O69" s="79">
        <v>490</v>
      </c>
      <c r="P69" s="28">
        <f t="shared" si="1"/>
        <v>1.1666666666666667</v>
      </c>
      <c r="Q69" s="135" t="s">
        <v>223</v>
      </c>
      <c r="R69" s="135"/>
      <c r="S69" s="135"/>
      <c r="T69" s="135"/>
      <c r="U69" s="135" t="s">
        <v>226</v>
      </c>
      <c r="V69" s="135"/>
      <c r="W69" s="135"/>
      <c r="X69" s="135"/>
    </row>
    <row r="70" spans="1:25" ht="71.25" customHeight="1">
      <c r="A70" s="17"/>
      <c r="B70" s="135" t="s">
        <v>216</v>
      </c>
      <c r="C70" s="135"/>
      <c r="D70" s="135"/>
      <c r="E70" s="135" t="s">
        <v>196</v>
      </c>
      <c r="F70" s="135"/>
      <c r="G70" s="122" t="s">
        <v>265</v>
      </c>
      <c r="H70" s="122"/>
      <c r="I70" s="122"/>
      <c r="J70" s="122"/>
      <c r="K70" s="27">
        <v>43000</v>
      </c>
      <c r="L70" s="51" t="s">
        <v>228</v>
      </c>
      <c r="M70" s="51" t="s">
        <v>230</v>
      </c>
      <c r="N70" s="78">
        <f t="shared" si="0"/>
        <v>43000</v>
      </c>
      <c r="O70" s="79">
        <v>42422</v>
      </c>
      <c r="P70" s="28">
        <f t="shared" si="1"/>
        <v>0.98655813953488369</v>
      </c>
      <c r="Q70" s="135" t="s">
        <v>227</v>
      </c>
      <c r="R70" s="135"/>
      <c r="S70" s="135"/>
      <c r="T70" s="135"/>
      <c r="U70" s="135" t="s">
        <v>231</v>
      </c>
      <c r="V70" s="135"/>
      <c r="W70" s="135"/>
      <c r="X70" s="135"/>
    </row>
    <row r="71" spans="1:25" ht="71.25" customHeight="1">
      <c r="A71" s="17"/>
      <c r="B71" s="135" t="s">
        <v>216</v>
      </c>
      <c r="C71" s="135"/>
      <c r="D71" s="135"/>
      <c r="E71" s="135" t="s">
        <v>196</v>
      </c>
      <c r="F71" s="135"/>
      <c r="G71" s="122" t="s">
        <v>265</v>
      </c>
      <c r="H71" s="122"/>
      <c r="I71" s="122"/>
      <c r="J71" s="122"/>
      <c r="K71" s="27">
        <v>51000</v>
      </c>
      <c r="L71" s="51" t="s">
        <v>228</v>
      </c>
      <c r="M71" s="51" t="s">
        <v>253</v>
      </c>
      <c r="N71" s="78">
        <f t="shared" si="0"/>
        <v>51000</v>
      </c>
      <c r="O71" s="79">
        <v>49727</v>
      </c>
      <c r="P71" s="28">
        <f t="shared" si="1"/>
        <v>0.9750392156862745</v>
      </c>
      <c r="Q71" s="135" t="s">
        <v>227</v>
      </c>
      <c r="R71" s="135"/>
      <c r="S71" s="135"/>
      <c r="T71" s="135"/>
      <c r="U71" s="135" t="s">
        <v>254</v>
      </c>
      <c r="V71" s="135"/>
      <c r="W71" s="135"/>
      <c r="X71" s="135"/>
    </row>
    <row r="72" spans="1:25" ht="71.25" customHeight="1">
      <c r="A72" s="17"/>
      <c r="B72" s="135" t="s">
        <v>232</v>
      </c>
      <c r="C72" s="135"/>
      <c r="D72" s="135"/>
      <c r="E72" s="135" t="s">
        <v>196</v>
      </c>
      <c r="F72" s="135"/>
      <c r="G72" s="122" t="s">
        <v>265</v>
      </c>
      <c r="H72" s="122"/>
      <c r="I72" s="122"/>
      <c r="J72" s="122"/>
      <c r="K72" s="27">
        <v>100</v>
      </c>
      <c r="L72" s="51" t="s">
        <v>236</v>
      </c>
      <c r="M72" s="51" t="s">
        <v>235</v>
      </c>
      <c r="N72" s="78">
        <f t="shared" si="0"/>
        <v>100</v>
      </c>
      <c r="O72" s="79">
        <v>100</v>
      </c>
      <c r="P72" s="28">
        <f t="shared" si="1"/>
        <v>1</v>
      </c>
      <c r="Q72" s="135" t="s">
        <v>234</v>
      </c>
      <c r="R72" s="135"/>
      <c r="S72" s="135"/>
      <c r="T72" s="135"/>
      <c r="U72" s="135" t="s">
        <v>237</v>
      </c>
      <c r="V72" s="135"/>
      <c r="W72" s="135"/>
      <c r="X72" s="135"/>
    </row>
    <row r="73" spans="1:25" ht="71.25" customHeight="1">
      <c r="A73" s="17"/>
      <c r="B73" s="135" t="s">
        <v>238</v>
      </c>
      <c r="C73" s="135"/>
      <c r="D73" s="135"/>
      <c r="E73" s="135" t="s">
        <v>196</v>
      </c>
      <c r="F73" s="135"/>
      <c r="G73" s="122" t="s">
        <v>324</v>
      </c>
      <c r="H73" s="122"/>
      <c r="I73" s="122"/>
      <c r="J73" s="122"/>
      <c r="K73" s="27">
        <v>14200</v>
      </c>
      <c r="L73" s="51" t="s">
        <v>325</v>
      </c>
      <c r="M73" s="51" t="s">
        <v>326</v>
      </c>
      <c r="N73" s="78">
        <f t="shared" si="0"/>
        <v>14200</v>
      </c>
      <c r="O73" s="79">
        <v>27277</v>
      </c>
      <c r="P73" s="28">
        <f t="shared" si="1"/>
        <v>1.9209154929577466</v>
      </c>
      <c r="Q73" s="135" t="s">
        <v>327</v>
      </c>
      <c r="R73" s="135"/>
      <c r="S73" s="135"/>
      <c r="T73" s="135"/>
      <c r="U73" s="135" t="s">
        <v>242</v>
      </c>
      <c r="V73" s="135"/>
      <c r="W73" s="135"/>
      <c r="X73" s="135"/>
    </row>
    <row r="74" spans="1:25" ht="71.25" customHeight="1">
      <c r="A74" s="17"/>
      <c r="B74" s="135" t="s">
        <v>238</v>
      </c>
      <c r="C74" s="135"/>
      <c r="D74" s="135"/>
      <c r="E74" s="135" t="s">
        <v>196</v>
      </c>
      <c r="F74" s="135"/>
      <c r="G74" s="122" t="s">
        <v>265</v>
      </c>
      <c r="H74" s="122"/>
      <c r="I74" s="122"/>
      <c r="J74" s="122"/>
      <c r="K74" s="27">
        <v>9</v>
      </c>
      <c r="L74" s="51" t="s">
        <v>241</v>
      </c>
      <c r="M74" s="51" t="s">
        <v>240</v>
      </c>
      <c r="N74" s="78">
        <f t="shared" si="0"/>
        <v>9</v>
      </c>
      <c r="O74" s="79">
        <v>10</v>
      </c>
      <c r="P74" s="28">
        <f t="shared" si="1"/>
        <v>1.1111111111111112</v>
      </c>
      <c r="Q74" s="135" t="s">
        <v>239</v>
      </c>
      <c r="R74" s="135"/>
      <c r="S74" s="135"/>
      <c r="T74" s="135"/>
      <c r="U74" s="135" t="s">
        <v>242</v>
      </c>
      <c r="V74" s="135"/>
      <c r="W74" s="135"/>
      <c r="X74" s="135"/>
    </row>
    <row r="75" spans="1:25" ht="71.25" customHeight="1">
      <c r="A75" s="17"/>
      <c r="B75" s="135" t="s">
        <v>238</v>
      </c>
      <c r="C75" s="135"/>
      <c r="D75" s="135"/>
      <c r="E75" s="135" t="s">
        <v>196</v>
      </c>
      <c r="F75" s="135"/>
      <c r="G75" s="122" t="s">
        <v>265</v>
      </c>
      <c r="H75" s="122"/>
      <c r="I75" s="122"/>
      <c r="J75" s="122"/>
      <c r="K75" s="27">
        <v>100</v>
      </c>
      <c r="L75" s="51" t="s">
        <v>245</v>
      </c>
      <c r="M75" s="51" t="s">
        <v>244</v>
      </c>
      <c r="N75" s="78">
        <f t="shared" si="0"/>
        <v>100</v>
      </c>
      <c r="O75" s="79">
        <v>127</v>
      </c>
      <c r="P75" s="28">
        <f t="shared" si="1"/>
        <v>1.27</v>
      </c>
      <c r="Q75" s="135" t="s">
        <v>243</v>
      </c>
      <c r="R75" s="135" t="s">
        <v>244</v>
      </c>
      <c r="S75" s="135"/>
      <c r="T75" s="135"/>
      <c r="U75" s="135" t="s">
        <v>222</v>
      </c>
      <c r="V75" s="135"/>
      <c r="W75" s="135"/>
      <c r="X75" s="135"/>
    </row>
    <row r="76" spans="1:25" ht="71.25" customHeight="1">
      <c r="A76" s="17"/>
      <c r="B76" s="135" t="s">
        <v>252</v>
      </c>
      <c r="C76" s="135"/>
      <c r="D76" s="135"/>
      <c r="E76" s="135" t="s">
        <v>196</v>
      </c>
      <c r="F76" s="135"/>
      <c r="G76" s="122" t="s">
        <v>265</v>
      </c>
      <c r="H76" s="122"/>
      <c r="I76" s="122"/>
      <c r="J76" s="122"/>
      <c r="K76" s="27">
        <v>33</v>
      </c>
      <c r="L76" s="51" t="s">
        <v>246</v>
      </c>
      <c r="M76" s="51" t="s">
        <v>233</v>
      </c>
      <c r="N76" s="78">
        <f t="shared" si="0"/>
        <v>33</v>
      </c>
      <c r="O76" s="79">
        <v>33</v>
      </c>
      <c r="P76" s="28">
        <f t="shared" si="1"/>
        <v>1</v>
      </c>
      <c r="Q76" s="135" t="s">
        <v>251</v>
      </c>
      <c r="R76" s="135"/>
      <c r="S76" s="135"/>
      <c r="T76" s="135"/>
      <c r="U76" s="135" t="s">
        <v>247</v>
      </c>
      <c r="V76" s="135"/>
      <c r="W76" s="135"/>
      <c r="X76" s="135"/>
    </row>
    <row r="77" spans="1:25" ht="71.25" customHeight="1">
      <c r="A77" s="17"/>
      <c r="B77" s="135" t="s">
        <v>252</v>
      </c>
      <c r="C77" s="135"/>
      <c r="D77" s="135"/>
      <c r="E77" s="135" t="s">
        <v>196</v>
      </c>
      <c r="F77" s="135"/>
      <c r="G77" s="122" t="s">
        <v>265</v>
      </c>
      <c r="H77" s="122"/>
      <c r="I77" s="122"/>
      <c r="J77" s="122"/>
      <c r="K77" s="27">
        <v>6</v>
      </c>
      <c r="L77" s="51" t="s">
        <v>250</v>
      </c>
      <c r="M77" s="51" t="s">
        <v>249</v>
      </c>
      <c r="N77" s="78">
        <f t="shared" si="0"/>
        <v>6</v>
      </c>
      <c r="O77" s="79">
        <v>7</v>
      </c>
      <c r="P77" s="28">
        <f t="shared" si="1"/>
        <v>1.1666666666666667</v>
      </c>
      <c r="Q77" s="135" t="s">
        <v>248</v>
      </c>
      <c r="R77" s="135"/>
      <c r="S77" s="135"/>
      <c r="T77" s="135"/>
      <c r="U77" s="135" t="s">
        <v>242</v>
      </c>
      <c r="V77" s="135"/>
      <c r="W77" s="135"/>
      <c r="X77" s="135"/>
    </row>
    <row r="78" spans="1:25" s="6" customFormat="1" ht="12" customHeight="1">
      <c r="A78" s="3"/>
      <c r="C78" s="18"/>
      <c r="F78" s="2"/>
      <c r="G78" s="2"/>
      <c r="H78" s="2"/>
      <c r="I78" s="2"/>
      <c r="J78" s="19"/>
      <c r="L78" s="20"/>
      <c r="Q78" s="63"/>
      <c r="R78" s="4"/>
      <c r="S78" s="4"/>
      <c r="T78" s="4"/>
      <c r="U78" s="4"/>
      <c r="V78" s="4"/>
      <c r="W78" s="4"/>
      <c r="X78" s="4"/>
    </row>
    <row r="79" spans="1:25" ht="27" customHeight="1">
      <c r="B79" s="127" t="s">
        <v>114</v>
      </c>
      <c r="C79" s="128"/>
      <c r="D79" s="128"/>
      <c r="E79" s="128"/>
      <c r="F79" s="128"/>
      <c r="G79" s="128"/>
      <c r="H79" s="128"/>
      <c r="I79" s="128"/>
      <c r="J79" s="128"/>
      <c r="K79" s="128"/>
      <c r="L79" s="128"/>
      <c r="M79" s="128"/>
      <c r="N79" s="128"/>
      <c r="O79" s="128"/>
      <c r="P79" s="128"/>
      <c r="Q79" s="128"/>
      <c r="R79" s="128"/>
      <c r="S79" s="128"/>
      <c r="T79" s="128"/>
      <c r="U79" s="128"/>
      <c r="V79" s="128"/>
      <c r="W79" s="128"/>
    </row>
    <row r="80" spans="1:25" s="4" customFormat="1" ht="45.75" customHeight="1">
      <c r="A80" s="22"/>
      <c r="B80" s="91" t="s">
        <v>115</v>
      </c>
      <c r="C80" s="202" t="s">
        <v>116</v>
      </c>
      <c r="D80" s="202"/>
      <c r="E80" s="91" t="s">
        <v>117</v>
      </c>
      <c r="J80" s="5"/>
      <c r="Q80" s="63"/>
    </row>
    <row r="81" spans="1:23">
      <c r="B81" s="57"/>
      <c r="C81" s="203"/>
      <c r="D81" s="203"/>
      <c r="E81" s="57"/>
      <c r="J81" s="6"/>
    </row>
    <row r="82" spans="1:23">
      <c r="B82" s="21"/>
      <c r="C82" s="21"/>
      <c r="D82" s="21"/>
      <c r="E82" s="21"/>
      <c r="F82" s="21"/>
      <c r="J82" s="6"/>
    </row>
    <row r="83" spans="1:23" ht="27" customHeight="1">
      <c r="B83" s="127" t="s">
        <v>118</v>
      </c>
      <c r="C83" s="128"/>
      <c r="D83" s="128"/>
      <c r="E83" s="128"/>
      <c r="F83" s="128"/>
      <c r="G83" s="128"/>
      <c r="H83" s="128"/>
      <c r="I83" s="128"/>
      <c r="J83" s="128"/>
      <c r="K83" s="128"/>
      <c r="L83" s="128"/>
      <c r="M83" s="128"/>
      <c r="N83" s="128"/>
      <c r="O83" s="128"/>
      <c r="P83" s="128"/>
      <c r="Q83" s="128"/>
      <c r="R83" s="128"/>
      <c r="S83" s="128"/>
      <c r="T83" s="128"/>
      <c r="U83" s="128"/>
      <c r="V83" s="128"/>
      <c r="W83" s="128"/>
    </row>
    <row r="84" spans="1:23" s="4" customFormat="1" ht="53.25" customHeight="1">
      <c r="A84" s="22"/>
      <c r="B84" s="91" t="s">
        <v>119</v>
      </c>
      <c r="C84" s="202" t="s">
        <v>152</v>
      </c>
      <c r="D84" s="202"/>
      <c r="E84" s="91" t="s">
        <v>120</v>
      </c>
      <c r="F84" s="91" t="s">
        <v>121</v>
      </c>
      <c r="J84" s="5"/>
    </row>
    <row r="85" spans="1:23">
      <c r="B85" s="67"/>
      <c r="C85" s="140"/>
      <c r="D85" s="140"/>
      <c r="E85" s="67"/>
      <c r="F85" s="67"/>
      <c r="J85" s="6"/>
    </row>
    <row r="86" spans="1:23">
      <c r="B86" s="4"/>
      <c r="C86" s="4"/>
      <c r="D86" s="4"/>
      <c r="J86" s="6"/>
    </row>
    <row r="87" spans="1:23" ht="27" customHeight="1">
      <c r="B87" s="127" t="s">
        <v>163</v>
      </c>
      <c r="C87" s="128"/>
      <c r="D87" s="128"/>
      <c r="E87" s="128"/>
      <c r="F87" s="128"/>
      <c r="G87" s="128"/>
      <c r="H87" s="128"/>
      <c r="I87" s="128"/>
      <c r="J87" s="128"/>
      <c r="K87" s="128"/>
      <c r="L87" s="128"/>
      <c r="M87" s="128"/>
      <c r="N87" s="128"/>
      <c r="O87" s="128"/>
      <c r="P87" s="128"/>
      <c r="Q87" s="128"/>
      <c r="R87" s="128"/>
      <c r="S87" s="128"/>
      <c r="T87" s="128"/>
      <c r="U87" s="128"/>
      <c r="V87" s="128"/>
      <c r="W87" s="128"/>
    </row>
    <row r="88" spans="1:23" ht="45" customHeight="1">
      <c r="B88" s="88" t="s">
        <v>162</v>
      </c>
      <c r="C88" s="92" t="s">
        <v>137</v>
      </c>
      <c r="D88" s="177" t="s">
        <v>91</v>
      </c>
      <c r="E88" s="177"/>
      <c r="F88" s="177"/>
      <c r="G88" s="177"/>
      <c r="H88" s="177"/>
      <c r="I88" s="177"/>
      <c r="J88" s="177" t="s">
        <v>39</v>
      </c>
      <c r="K88" s="177"/>
      <c r="L88" s="177"/>
      <c r="M88" s="177"/>
      <c r="N88" s="177"/>
      <c r="O88" s="177"/>
      <c r="P88" s="177" t="s">
        <v>124</v>
      </c>
      <c r="Q88" s="177"/>
      <c r="R88" s="177"/>
      <c r="S88" s="177"/>
      <c r="T88" s="177"/>
      <c r="U88" s="177"/>
      <c r="V88" s="177"/>
      <c r="W88" s="177"/>
    </row>
    <row r="89" spans="1:23" s="35" customFormat="1" ht="51.75" customHeight="1">
      <c r="A89" s="34"/>
      <c r="B89" s="93" t="s">
        <v>92</v>
      </c>
      <c r="C89" s="45" t="s">
        <v>183</v>
      </c>
      <c r="D89" s="239" t="s">
        <v>184</v>
      </c>
      <c r="E89" s="239"/>
      <c r="F89" s="239"/>
      <c r="G89" s="239"/>
      <c r="H89" s="239"/>
      <c r="I89" s="239"/>
      <c r="J89" s="170" t="s">
        <v>187</v>
      </c>
      <c r="K89" s="170"/>
      <c r="L89" s="170"/>
      <c r="M89" s="170"/>
      <c r="N89" s="170"/>
      <c r="O89" s="170"/>
      <c r="P89" s="170" t="s">
        <v>211</v>
      </c>
      <c r="Q89" s="170"/>
      <c r="R89" s="170"/>
      <c r="S89" s="170"/>
      <c r="T89" s="170"/>
      <c r="U89" s="170"/>
      <c r="V89" s="170"/>
      <c r="W89" s="170"/>
    </row>
    <row r="90" spans="1:23" s="35" customFormat="1" ht="89.25" customHeight="1">
      <c r="A90" s="34"/>
      <c r="B90" s="93" t="s">
        <v>156</v>
      </c>
      <c r="C90" s="45" t="s">
        <v>183</v>
      </c>
      <c r="D90" s="239" t="s">
        <v>185</v>
      </c>
      <c r="E90" s="239"/>
      <c r="F90" s="239"/>
      <c r="G90" s="239"/>
      <c r="H90" s="239"/>
      <c r="I90" s="239"/>
      <c r="J90" s="170" t="s">
        <v>186</v>
      </c>
      <c r="K90" s="170"/>
      <c r="L90" s="170"/>
      <c r="M90" s="170"/>
      <c r="N90" s="170"/>
      <c r="O90" s="170"/>
      <c r="P90" s="170" t="s">
        <v>200</v>
      </c>
      <c r="Q90" s="170"/>
      <c r="R90" s="170"/>
      <c r="S90" s="170"/>
      <c r="T90" s="170"/>
      <c r="U90" s="170"/>
      <c r="V90" s="170"/>
      <c r="W90" s="170"/>
    </row>
    <row r="91" spans="1:23" s="35" customFormat="1" ht="63.75" customHeight="1">
      <c r="A91" s="34"/>
      <c r="B91" s="93" t="s">
        <v>93</v>
      </c>
      <c r="C91" s="45" t="s">
        <v>183</v>
      </c>
      <c r="D91" s="239" t="s">
        <v>188</v>
      </c>
      <c r="E91" s="239"/>
      <c r="F91" s="239"/>
      <c r="G91" s="239"/>
      <c r="H91" s="239"/>
      <c r="I91" s="239"/>
      <c r="J91" s="170" t="s">
        <v>267</v>
      </c>
      <c r="K91" s="170"/>
      <c r="L91" s="170"/>
      <c r="M91" s="170"/>
      <c r="N91" s="170"/>
      <c r="O91" s="170"/>
      <c r="P91" s="170" t="s">
        <v>193</v>
      </c>
      <c r="Q91" s="170"/>
      <c r="R91" s="170"/>
      <c r="S91" s="170"/>
      <c r="T91" s="170"/>
      <c r="U91" s="170"/>
      <c r="V91" s="170"/>
      <c r="W91" s="170"/>
    </row>
    <row r="92" spans="1:23" s="35" customFormat="1" ht="51.75" customHeight="1">
      <c r="A92" s="34"/>
      <c r="B92" s="93" t="s">
        <v>94</v>
      </c>
      <c r="C92" s="45" t="s">
        <v>70</v>
      </c>
      <c r="D92" s="170" t="s">
        <v>182</v>
      </c>
      <c r="E92" s="170" t="s">
        <v>182</v>
      </c>
      <c r="F92" s="170"/>
      <c r="G92" s="170"/>
      <c r="H92" s="170"/>
      <c r="I92" s="170"/>
      <c r="J92" s="170"/>
      <c r="K92" s="170"/>
      <c r="L92" s="170"/>
      <c r="M92" s="171"/>
      <c r="N92" s="171"/>
      <c r="O92" s="171"/>
      <c r="P92" s="171"/>
      <c r="Q92" s="171"/>
      <c r="R92" s="170" t="s">
        <v>182</v>
      </c>
      <c r="S92" s="170"/>
      <c r="T92" s="170"/>
      <c r="U92" s="170"/>
      <c r="V92" s="170"/>
      <c r="W92" s="170"/>
    </row>
    <row r="93" spans="1:23" s="35" customFormat="1" ht="30.75" customHeight="1">
      <c r="A93" s="34"/>
      <c r="B93" s="93" t="s">
        <v>95</v>
      </c>
      <c r="C93" s="45" t="s">
        <v>70</v>
      </c>
      <c r="D93" s="170" t="s">
        <v>182</v>
      </c>
      <c r="E93" s="170" t="s">
        <v>182</v>
      </c>
      <c r="F93" s="170"/>
      <c r="G93" s="170"/>
      <c r="H93" s="170"/>
      <c r="I93" s="170"/>
      <c r="J93" s="170"/>
      <c r="K93" s="170"/>
      <c r="L93" s="170"/>
      <c r="M93" s="171"/>
      <c r="N93" s="171"/>
      <c r="O93" s="171"/>
      <c r="P93" s="171"/>
      <c r="Q93" s="171"/>
      <c r="R93" s="170" t="s">
        <v>182</v>
      </c>
      <c r="S93" s="170"/>
      <c r="T93" s="170"/>
      <c r="U93" s="170"/>
      <c r="V93" s="170"/>
      <c r="W93" s="170"/>
    </row>
    <row r="95" spans="1:23" ht="27" customHeight="1">
      <c r="B95" s="127" t="s">
        <v>41</v>
      </c>
      <c r="C95" s="128"/>
      <c r="D95" s="128"/>
      <c r="E95" s="128"/>
      <c r="F95" s="128"/>
      <c r="G95" s="128"/>
      <c r="H95" s="128"/>
      <c r="I95" s="128"/>
      <c r="J95" s="128"/>
      <c r="K95" s="128"/>
      <c r="L95" s="128"/>
      <c r="M95" s="128"/>
      <c r="N95" s="128"/>
      <c r="O95" s="128"/>
      <c r="P95" s="128"/>
      <c r="Q95" s="128"/>
      <c r="R95" s="128"/>
      <c r="S95" s="128"/>
      <c r="T95" s="128"/>
      <c r="U95" s="128"/>
      <c r="V95" s="128"/>
      <c r="W95" s="128"/>
    </row>
    <row r="96" spans="1:23" ht="15.75" customHeight="1">
      <c r="A96" s="206" t="s">
        <v>102</v>
      </c>
      <c r="B96" s="206"/>
      <c r="C96" s="206"/>
      <c r="D96" s="206"/>
      <c r="E96" s="206"/>
      <c r="F96" s="206"/>
      <c r="G96" s="206"/>
      <c r="H96" s="206"/>
      <c r="I96" s="206"/>
      <c r="J96" s="206"/>
      <c r="K96" s="206"/>
      <c r="L96" s="206"/>
      <c r="M96" s="206"/>
      <c r="N96" s="206"/>
      <c r="O96" s="206"/>
    </row>
    <row r="97" spans="1:23" ht="63.75" customHeight="1">
      <c r="B97" s="88" t="s">
        <v>111</v>
      </c>
      <c r="C97" s="88" t="s">
        <v>157</v>
      </c>
      <c r="D97" s="177" t="s">
        <v>158</v>
      </c>
      <c r="E97" s="177"/>
      <c r="F97" s="177"/>
      <c r="G97" s="177" t="s">
        <v>155</v>
      </c>
      <c r="H97" s="177"/>
      <c r="I97" s="177"/>
      <c r="J97" s="177"/>
      <c r="K97" s="177"/>
      <c r="L97" s="177" t="s">
        <v>104</v>
      </c>
      <c r="M97" s="177"/>
      <c r="N97" s="177" t="s">
        <v>40</v>
      </c>
      <c r="O97" s="177"/>
    </row>
    <row r="98" spans="1:23" ht="45.75" customHeight="1">
      <c r="B98" s="94" t="s">
        <v>103</v>
      </c>
      <c r="C98" s="50" t="s">
        <v>183</v>
      </c>
      <c r="D98" s="140" t="s">
        <v>189</v>
      </c>
      <c r="E98" s="140"/>
      <c r="F98" s="140"/>
      <c r="G98" s="140" t="s">
        <v>190</v>
      </c>
      <c r="H98" s="140"/>
      <c r="I98" s="140"/>
      <c r="J98" s="140"/>
      <c r="K98" s="140"/>
      <c r="L98" s="140" t="s">
        <v>268</v>
      </c>
      <c r="M98" s="140"/>
      <c r="N98" s="207" t="s">
        <v>269</v>
      </c>
      <c r="O98" s="170"/>
    </row>
    <row r="99" spans="1:23" ht="25.5" customHeight="1">
      <c r="B99" s="94" t="s">
        <v>42</v>
      </c>
      <c r="C99" s="50" t="s">
        <v>70</v>
      </c>
      <c r="D99" s="140" t="s">
        <v>191</v>
      </c>
      <c r="E99" s="140"/>
      <c r="F99" s="140"/>
      <c r="G99" s="140" t="s">
        <v>191</v>
      </c>
      <c r="H99" s="140"/>
      <c r="I99" s="140"/>
      <c r="J99" s="140"/>
      <c r="K99" s="140"/>
      <c r="L99" s="140" t="s">
        <v>191</v>
      </c>
      <c r="M99" s="140"/>
      <c r="N99" s="140" t="s">
        <v>194</v>
      </c>
      <c r="O99" s="140"/>
    </row>
    <row r="100" spans="1:23" ht="25.5" customHeight="1">
      <c r="B100" s="94" t="s">
        <v>43</v>
      </c>
      <c r="C100" s="50" t="s">
        <v>70</v>
      </c>
      <c r="D100" s="140" t="s">
        <v>191</v>
      </c>
      <c r="E100" s="140"/>
      <c r="F100" s="140"/>
      <c r="G100" s="140" t="s">
        <v>191</v>
      </c>
      <c r="H100" s="140"/>
      <c r="I100" s="140"/>
      <c r="J100" s="140"/>
      <c r="K100" s="140"/>
      <c r="L100" s="140" t="s">
        <v>191</v>
      </c>
      <c r="M100" s="140"/>
      <c r="N100" s="140" t="s">
        <v>194</v>
      </c>
      <c r="O100" s="140"/>
    </row>
    <row r="101" spans="1:23" ht="25.5" customHeight="1">
      <c r="B101" s="94" t="s">
        <v>44</v>
      </c>
      <c r="C101" s="50" t="s">
        <v>70</v>
      </c>
      <c r="D101" s="140" t="s">
        <v>191</v>
      </c>
      <c r="E101" s="140"/>
      <c r="F101" s="140"/>
      <c r="G101" s="140" t="s">
        <v>191</v>
      </c>
      <c r="H101" s="140"/>
      <c r="I101" s="140"/>
      <c r="J101" s="140"/>
      <c r="K101" s="140"/>
      <c r="L101" s="140" t="s">
        <v>191</v>
      </c>
      <c r="M101" s="140"/>
      <c r="N101" s="140" t="s">
        <v>194</v>
      </c>
      <c r="O101" s="140"/>
    </row>
    <row r="102" spans="1:23" ht="25.5" customHeight="1">
      <c r="B102" s="94" t="s">
        <v>45</v>
      </c>
      <c r="C102" s="50" t="s">
        <v>70</v>
      </c>
      <c r="D102" s="140" t="s">
        <v>191</v>
      </c>
      <c r="E102" s="140"/>
      <c r="F102" s="140"/>
      <c r="G102" s="140" t="s">
        <v>191</v>
      </c>
      <c r="H102" s="140"/>
      <c r="I102" s="140"/>
      <c r="J102" s="140"/>
      <c r="K102" s="140"/>
      <c r="L102" s="140" t="s">
        <v>191</v>
      </c>
      <c r="M102" s="140"/>
      <c r="N102" s="140" t="s">
        <v>194</v>
      </c>
      <c r="O102" s="140"/>
    </row>
    <row r="103" spans="1:23" ht="25.5" customHeight="1">
      <c r="B103" s="94" t="s">
        <v>46</v>
      </c>
      <c r="C103" s="50" t="s">
        <v>70</v>
      </c>
      <c r="D103" s="140" t="s">
        <v>191</v>
      </c>
      <c r="E103" s="140"/>
      <c r="F103" s="140"/>
      <c r="G103" s="140" t="s">
        <v>191</v>
      </c>
      <c r="H103" s="140"/>
      <c r="I103" s="140"/>
      <c r="J103" s="140"/>
      <c r="K103" s="140"/>
      <c r="L103" s="140" t="s">
        <v>191</v>
      </c>
      <c r="M103" s="140"/>
      <c r="N103" s="140" t="s">
        <v>194</v>
      </c>
      <c r="O103" s="140"/>
    </row>
    <row r="104" spans="1:23" ht="25.5" customHeight="1">
      <c r="B104" s="94" t="s">
        <v>47</v>
      </c>
      <c r="C104" s="50" t="s">
        <v>70</v>
      </c>
      <c r="D104" s="140" t="s">
        <v>191</v>
      </c>
      <c r="E104" s="140"/>
      <c r="F104" s="140"/>
      <c r="G104" s="140" t="s">
        <v>191</v>
      </c>
      <c r="H104" s="140"/>
      <c r="I104" s="140"/>
      <c r="J104" s="140"/>
      <c r="K104" s="140"/>
      <c r="L104" s="140" t="s">
        <v>191</v>
      </c>
      <c r="M104" s="140"/>
      <c r="N104" s="140"/>
      <c r="O104" s="140"/>
    </row>
    <row r="106" spans="1:23" ht="27" customHeight="1">
      <c r="B106" s="127" t="s">
        <v>105</v>
      </c>
      <c r="C106" s="128"/>
      <c r="D106" s="128"/>
      <c r="E106" s="128"/>
      <c r="F106" s="128"/>
      <c r="G106" s="128"/>
      <c r="H106" s="128"/>
      <c r="I106" s="128"/>
      <c r="J106" s="128"/>
      <c r="K106" s="128"/>
      <c r="L106" s="128"/>
      <c r="M106" s="128"/>
      <c r="N106" s="128"/>
      <c r="O106" s="128"/>
      <c r="P106" s="128"/>
      <c r="Q106" s="128"/>
      <c r="R106" s="128"/>
      <c r="S106" s="128"/>
      <c r="T106" s="128"/>
      <c r="U106" s="128"/>
      <c r="V106" s="128"/>
      <c r="W106" s="128"/>
    </row>
    <row r="107" spans="1:23" ht="27.75" customHeight="1">
      <c r="B107" s="209" t="s">
        <v>106</v>
      </c>
      <c r="C107" s="210"/>
      <c r="D107" s="210"/>
      <c r="E107" s="210"/>
      <c r="F107" s="210"/>
      <c r="G107" s="210"/>
      <c r="H107" s="210"/>
      <c r="I107" s="210"/>
      <c r="J107" s="210"/>
      <c r="K107" s="210"/>
      <c r="L107" s="210"/>
      <c r="M107" s="210"/>
      <c r="N107" s="210"/>
    </row>
    <row r="108" spans="1:23" s="35" customFormat="1" ht="73.5" customHeight="1">
      <c r="A108" s="34"/>
      <c r="B108" s="95" t="s">
        <v>112</v>
      </c>
      <c r="C108" s="95" t="s">
        <v>129</v>
      </c>
      <c r="D108" s="205" t="s">
        <v>130</v>
      </c>
      <c r="E108" s="205"/>
      <c r="F108" s="95" t="s">
        <v>125</v>
      </c>
      <c r="G108" s="205" t="s">
        <v>113</v>
      </c>
      <c r="H108" s="205"/>
      <c r="I108" s="205"/>
      <c r="J108" s="205"/>
      <c r="K108" s="205" t="s">
        <v>195</v>
      </c>
      <c r="L108" s="205"/>
      <c r="M108" s="205"/>
      <c r="N108" s="205"/>
      <c r="O108" s="205"/>
      <c r="P108" s="154" t="s">
        <v>127</v>
      </c>
      <c r="Q108" s="154"/>
      <c r="R108" s="154"/>
    </row>
    <row r="109" spans="1:23" ht="115.5" customHeight="1">
      <c r="B109" s="96" t="s">
        <v>159</v>
      </c>
      <c r="C109" s="55" t="s">
        <v>183</v>
      </c>
      <c r="D109" s="123" t="s">
        <v>212</v>
      </c>
      <c r="E109" s="123"/>
      <c r="F109" s="55" t="s">
        <v>183</v>
      </c>
      <c r="G109" s="204" t="s">
        <v>192</v>
      </c>
      <c r="H109" s="204"/>
      <c r="I109" s="204"/>
      <c r="J109" s="204"/>
      <c r="K109" s="204" t="s">
        <v>126</v>
      </c>
      <c r="L109" s="204"/>
      <c r="M109" s="204"/>
      <c r="N109" s="204"/>
      <c r="O109" s="204"/>
      <c r="P109" s="204"/>
      <c r="Q109" s="204"/>
      <c r="R109" s="204"/>
    </row>
    <row r="110" spans="1:23">
      <c r="J110" s="6"/>
    </row>
    <row r="111" spans="1:23" ht="27" customHeight="1">
      <c r="B111" s="127" t="s">
        <v>48</v>
      </c>
      <c r="C111" s="128"/>
      <c r="D111" s="128"/>
      <c r="E111" s="128"/>
      <c r="F111" s="128"/>
      <c r="G111" s="128"/>
      <c r="H111" s="128"/>
      <c r="I111" s="128"/>
      <c r="J111" s="128"/>
      <c r="K111" s="128"/>
      <c r="L111" s="128"/>
      <c r="M111" s="128"/>
      <c r="N111" s="128"/>
      <c r="O111" s="128"/>
      <c r="P111" s="128"/>
      <c r="Q111" s="128"/>
      <c r="R111" s="128"/>
      <c r="S111" s="128"/>
      <c r="T111" s="128"/>
      <c r="U111" s="128"/>
      <c r="V111" s="128"/>
      <c r="W111" s="128"/>
    </row>
    <row r="112" spans="1:23" ht="34.5" customHeight="1">
      <c r="B112" s="191" t="s">
        <v>49</v>
      </c>
      <c r="C112" s="192"/>
      <c r="D112" s="192"/>
      <c r="E112" s="192"/>
      <c r="F112" s="192"/>
      <c r="G112" s="192"/>
      <c r="H112" s="192"/>
      <c r="I112" s="192"/>
      <c r="J112" s="192"/>
      <c r="K112" s="192"/>
      <c r="L112" s="192"/>
      <c r="M112" s="192"/>
      <c r="N112" s="192"/>
      <c r="O112" s="192"/>
      <c r="P112" s="192"/>
      <c r="Q112" s="192"/>
      <c r="R112" s="192"/>
      <c r="S112" s="192"/>
      <c r="T112" s="192"/>
      <c r="U112" s="192"/>
      <c r="V112" s="192"/>
      <c r="W112" s="192"/>
    </row>
    <row r="113" spans="1:20" ht="53.25" customHeight="1">
      <c r="B113" s="162" t="s">
        <v>50</v>
      </c>
      <c r="C113" s="162"/>
      <c r="D113" s="162"/>
      <c r="E113" s="95" t="s">
        <v>4</v>
      </c>
      <c r="F113" s="205" t="s">
        <v>51</v>
      </c>
      <c r="G113" s="205"/>
      <c r="H113" s="205"/>
      <c r="I113" s="205"/>
      <c r="J113" s="154" t="s">
        <v>40</v>
      </c>
      <c r="K113" s="154"/>
      <c r="L113" s="154"/>
    </row>
    <row r="114" spans="1:20" s="39" customFormat="1" ht="21" customHeight="1">
      <c r="A114" s="38"/>
      <c r="B114" s="211" t="s">
        <v>52</v>
      </c>
      <c r="C114" s="211"/>
      <c r="D114" s="211"/>
      <c r="E114" s="56" t="s">
        <v>70</v>
      </c>
      <c r="F114" s="132">
        <v>0</v>
      </c>
      <c r="G114" s="132"/>
      <c r="H114" s="132"/>
      <c r="I114" s="132"/>
      <c r="J114" s="132" t="s">
        <v>191</v>
      </c>
      <c r="K114" s="132"/>
      <c r="L114" s="132"/>
    </row>
    <row r="115" spans="1:20" s="39" customFormat="1" ht="21" customHeight="1">
      <c r="A115" s="38"/>
      <c r="B115" s="211" t="s">
        <v>53</v>
      </c>
      <c r="C115" s="211"/>
      <c r="D115" s="211"/>
      <c r="E115" s="56" t="s">
        <v>70</v>
      </c>
      <c r="F115" s="132">
        <v>0</v>
      </c>
      <c r="G115" s="132"/>
      <c r="H115" s="132"/>
      <c r="I115" s="132"/>
      <c r="J115" s="132" t="s">
        <v>191</v>
      </c>
      <c r="K115" s="132"/>
      <c r="L115" s="132"/>
    </row>
    <row r="116" spans="1:20" s="39" customFormat="1" ht="21" customHeight="1">
      <c r="A116" s="38"/>
      <c r="B116" s="211" t="s">
        <v>54</v>
      </c>
      <c r="C116" s="211"/>
      <c r="D116" s="211"/>
      <c r="E116" s="56" t="s">
        <v>70</v>
      </c>
      <c r="F116" s="132">
        <v>0</v>
      </c>
      <c r="G116" s="132"/>
      <c r="H116" s="132"/>
      <c r="I116" s="132"/>
      <c r="J116" s="132" t="s">
        <v>191</v>
      </c>
      <c r="K116" s="132"/>
      <c r="L116" s="132"/>
    </row>
    <row r="117" spans="1:20" s="39" customFormat="1" ht="21" customHeight="1">
      <c r="A117" s="38"/>
      <c r="B117" s="211" t="s">
        <v>55</v>
      </c>
      <c r="C117" s="211"/>
      <c r="D117" s="211"/>
      <c r="E117" s="56" t="s">
        <v>70</v>
      </c>
      <c r="F117" s="132">
        <v>0</v>
      </c>
      <c r="G117" s="132"/>
      <c r="H117" s="132"/>
      <c r="I117" s="132"/>
      <c r="J117" s="132" t="s">
        <v>191</v>
      </c>
      <c r="K117" s="132"/>
      <c r="L117" s="132"/>
    </row>
    <row r="118" spans="1:20" s="39" customFormat="1" ht="21" customHeight="1">
      <c r="A118" s="38"/>
      <c r="B118" s="211" t="s">
        <v>47</v>
      </c>
      <c r="C118" s="211"/>
      <c r="D118" s="211"/>
      <c r="E118" s="56" t="s">
        <v>70</v>
      </c>
      <c r="F118" s="132">
        <v>0</v>
      </c>
      <c r="G118" s="132"/>
      <c r="H118" s="132"/>
      <c r="I118" s="132"/>
      <c r="J118" s="132" t="s">
        <v>191</v>
      </c>
      <c r="K118" s="132"/>
      <c r="L118" s="132"/>
    </row>
    <row r="119" spans="1:20">
      <c r="B119" s="3"/>
      <c r="C119" s="3"/>
      <c r="D119" s="3"/>
      <c r="E119" s="3"/>
      <c r="G119" s="6"/>
      <c r="J119" s="6"/>
    </row>
    <row r="120" spans="1:20" ht="20.25">
      <c r="B120" s="232" t="s">
        <v>213</v>
      </c>
      <c r="C120" s="172"/>
      <c r="D120" s="172"/>
      <c r="E120" s="172"/>
      <c r="F120" s="172"/>
      <c r="G120" s="172"/>
      <c r="H120" s="172"/>
      <c r="I120" s="172"/>
      <c r="J120" s="172"/>
      <c r="K120" s="172"/>
      <c r="L120" s="172"/>
      <c r="M120" s="172"/>
      <c r="N120" s="172"/>
      <c r="O120" s="172"/>
      <c r="P120" s="172"/>
      <c r="Q120" s="172"/>
      <c r="R120" s="172"/>
      <c r="S120" s="172"/>
      <c r="T120" s="172"/>
    </row>
    <row r="121" spans="1:20" s="33" customFormat="1" ht="39" customHeight="1" thickBot="1">
      <c r="A121" s="32"/>
      <c r="B121" s="100" t="s">
        <v>56</v>
      </c>
      <c r="C121" s="214" t="s">
        <v>57</v>
      </c>
      <c r="D121" s="214"/>
      <c r="E121" s="214"/>
      <c r="F121" s="100" t="s">
        <v>58</v>
      </c>
      <c r="G121" s="214" t="s">
        <v>59</v>
      </c>
      <c r="H121" s="214"/>
      <c r="I121" s="214"/>
      <c r="J121" s="214"/>
      <c r="K121" s="214"/>
      <c r="L121" s="214"/>
      <c r="M121" s="214" t="s">
        <v>40</v>
      </c>
      <c r="N121" s="214"/>
      <c r="O121" s="214"/>
      <c r="P121" s="214" t="s">
        <v>38</v>
      </c>
      <c r="Q121" s="214"/>
      <c r="R121" s="214"/>
      <c r="S121" s="214"/>
      <c r="T121" s="214"/>
    </row>
    <row r="122" spans="1:20" ht="46.5" customHeight="1">
      <c r="B122" s="158" t="s">
        <v>107</v>
      </c>
      <c r="C122" s="169" t="s">
        <v>335</v>
      </c>
      <c r="D122" s="169"/>
      <c r="E122" s="169"/>
      <c r="F122" s="101" t="s">
        <v>183</v>
      </c>
      <c r="G122" s="233" t="s">
        <v>345</v>
      </c>
      <c r="H122" s="233"/>
      <c r="I122" s="233"/>
      <c r="J122" s="233"/>
      <c r="K122" s="233"/>
      <c r="L122" s="233"/>
      <c r="M122" s="208" t="s">
        <v>344</v>
      </c>
      <c r="N122" s="176"/>
      <c r="O122" s="176"/>
      <c r="P122" s="235" t="s">
        <v>214</v>
      </c>
      <c r="Q122" s="235"/>
      <c r="R122" s="235"/>
      <c r="S122" s="235"/>
      <c r="T122" s="236"/>
    </row>
    <row r="123" spans="1:20" ht="66" customHeight="1">
      <c r="B123" s="159"/>
      <c r="C123" s="135" t="s">
        <v>336</v>
      </c>
      <c r="D123" s="135"/>
      <c r="E123" s="135"/>
      <c r="F123" s="26" t="s">
        <v>183</v>
      </c>
      <c r="G123" s="204" t="s">
        <v>338</v>
      </c>
      <c r="H123" s="204"/>
      <c r="I123" s="204"/>
      <c r="J123" s="204"/>
      <c r="K123" s="204"/>
      <c r="L123" s="204"/>
      <c r="M123" s="138" t="s">
        <v>346</v>
      </c>
      <c r="N123" s="140"/>
      <c r="O123" s="140"/>
      <c r="P123" s="217" t="s">
        <v>182</v>
      </c>
      <c r="Q123" s="217"/>
      <c r="R123" s="217"/>
      <c r="S123" s="217"/>
      <c r="T123" s="218"/>
    </row>
    <row r="124" spans="1:20" ht="66" customHeight="1" thickBot="1">
      <c r="B124" s="160"/>
      <c r="C124" s="231" t="s">
        <v>337</v>
      </c>
      <c r="D124" s="231"/>
      <c r="E124" s="231"/>
      <c r="F124" s="103" t="s">
        <v>183</v>
      </c>
      <c r="G124" s="238" t="s">
        <v>341</v>
      </c>
      <c r="H124" s="238"/>
      <c r="I124" s="238"/>
      <c r="J124" s="238"/>
      <c r="K124" s="238"/>
      <c r="L124" s="238"/>
      <c r="M124" s="215" t="s">
        <v>349</v>
      </c>
      <c r="N124" s="216"/>
      <c r="O124" s="216"/>
      <c r="P124" s="222" t="s">
        <v>194</v>
      </c>
      <c r="Q124" s="222"/>
      <c r="R124" s="222"/>
      <c r="S124" s="222"/>
      <c r="T124" s="223"/>
    </row>
    <row r="125" spans="1:20" ht="53.25" customHeight="1">
      <c r="A125" s="104"/>
      <c r="B125" s="155" t="s">
        <v>108</v>
      </c>
      <c r="C125" s="169" t="s">
        <v>340</v>
      </c>
      <c r="D125" s="169"/>
      <c r="E125" s="169"/>
      <c r="F125" s="101" t="s">
        <v>183</v>
      </c>
      <c r="G125" s="233" t="s">
        <v>270</v>
      </c>
      <c r="H125" s="233"/>
      <c r="I125" s="233"/>
      <c r="J125" s="233"/>
      <c r="K125" s="233"/>
      <c r="L125" s="233"/>
      <c r="M125" s="208" t="s">
        <v>347</v>
      </c>
      <c r="N125" s="176"/>
      <c r="O125" s="176"/>
      <c r="P125" s="212" t="s">
        <v>182</v>
      </c>
      <c r="Q125" s="212"/>
      <c r="R125" s="212"/>
      <c r="S125" s="212"/>
      <c r="T125" s="213"/>
    </row>
    <row r="126" spans="1:20" ht="75" customHeight="1">
      <c r="A126" s="105"/>
      <c r="B126" s="154"/>
      <c r="C126" s="135" t="s">
        <v>215</v>
      </c>
      <c r="D126" s="135"/>
      <c r="E126" s="135"/>
      <c r="F126" s="26" t="s">
        <v>183</v>
      </c>
      <c r="G126" s="204" t="s">
        <v>271</v>
      </c>
      <c r="H126" s="204"/>
      <c r="I126" s="204"/>
      <c r="J126" s="204"/>
      <c r="K126" s="204"/>
      <c r="L126" s="204"/>
      <c r="M126" s="138" t="s">
        <v>348</v>
      </c>
      <c r="N126" s="140"/>
      <c r="O126" s="140"/>
      <c r="P126" s="217"/>
      <c r="Q126" s="217"/>
      <c r="R126" s="217"/>
      <c r="S126" s="217"/>
      <c r="T126" s="218"/>
    </row>
    <row r="127" spans="1:20" ht="39.75" customHeight="1">
      <c r="A127" s="105"/>
      <c r="B127" s="154"/>
      <c r="C127" s="135" t="s">
        <v>352</v>
      </c>
      <c r="D127" s="135"/>
      <c r="E127" s="135"/>
      <c r="F127" s="26" t="s">
        <v>183</v>
      </c>
      <c r="G127" s="204" t="s">
        <v>272</v>
      </c>
      <c r="H127" s="204"/>
      <c r="I127" s="204"/>
      <c r="J127" s="204"/>
      <c r="K127" s="204"/>
      <c r="L127" s="204"/>
      <c r="M127" s="138" t="s">
        <v>349</v>
      </c>
      <c r="N127" s="140"/>
      <c r="O127" s="140"/>
      <c r="P127" s="217"/>
      <c r="Q127" s="217"/>
      <c r="R127" s="217"/>
      <c r="S127" s="217"/>
      <c r="T127" s="218"/>
    </row>
    <row r="128" spans="1:20" ht="46.5" customHeight="1">
      <c r="A128" s="105"/>
      <c r="B128" s="154"/>
      <c r="C128" s="135" t="s">
        <v>353</v>
      </c>
      <c r="D128" s="135"/>
      <c r="E128" s="135"/>
      <c r="F128" s="26" t="s">
        <v>183</v>
      </c>
      <c r="G128" s="204" t="s">
        <v>273</v>
      </c>
      <c r="H128" s="204"/>
      <c r="I128" s="204"/>
      <c r="J128" s="204"/>
      <c r="K128" s="204"/>
      <c r="L128" s="204"/>
      <c r="M128" s="138" t="s">
        <v>349</v>
      </c>
      <c r="N128" s="140"/>
      <c r="O128" s="140"/>
      <c r="P128" s="217"/>
      <c r="Q128" s="217"/>
      <c r="R128" s="217"/>
      <c r="S128" s="217"/>
      <c r="T128" s="218"/>
    </row>
    <row r="129" spans="1:20" ht="40.5" customHeight="1" thickBot="1">
      <c r="A129" s="106"/>
      <c r="B129" s="156"/>
      <c r="C129" s="157" t="s">
        <v>339</v>
      </c>
      <c r="D129" s="157"/>
      <c r="E129" s="157"/>
      <c r="F129" s="102" t="s">
        <v>183</v>
      </c>
      <c r="G129" s="234" t="s">
        <v>342</v>
      </c>
      <c r="H129" s="234"/>
      <c r="I129" s="234"/>
      <c r="J129" s="234"/>
      <c r="K129" s="234"/>
      <c r="L129" s="234"/>
      <c r="M129" s="219" t="s">
        <v>349</v>
      </c>
      <c r="N129" s="220"/>
      <c r="O129" s="220"/>
      <c r="P129" s="133"/>
      <c r="Q129" s="133"/>
      <c r="R129" s="133"/>
      <c r="S129" s="133"/>
      <c r="T129" s="134"/>
    </row>
    <row r="130" spans="1:20" ht="30" customHeight="1">
      <c r="B130" s="158" t="s">
        <v>109</v>
      </c>
      <c r="C130" s="169" t="s">
        <v>131</v>
      </c>
      <c r="D130" s="169"/>
      <c r="E130" s="169"/>
      <c r="F130" s="101" t="s">
        <v>183</v>
      </c>
      <c r="G130" s="176" t="s">
        <v>274</v>
      </c>
      <c r="H130" s="178"/>
      <c r="I130" s="178"/>
      <c r="J130" s="178"/>
      <c r="K130" s="178"/>
      <c r="L130" s="178"/>
      <c r="M130" s="208" t="s">
        <v>350</v>
      </c>
      <c r="N130" s="176"/>
      <c r="O130" s="176"/>
      <c r="P130" s="212"/>
      <c r="Q130" s="212"/>
      <c r="R130" s="212"/>
      <c r="S130" s="212"/>
      <c r="T130" s="213"/>
    </row>
    <row r="131" spans="1:20" ht="51.75" customHeight="1">
      <c r="B131" s="159"/>
      <c r="C131" s="135" t="s">
        <v>132</v>
      </c>
      <c r="D131" s="135"/>
      <c r="E131" s="135"/>
      <c r="F131" s="26" t="s">
        <v>183</v>
      </c>
      <c r="G131" s="140" t="s">
        <v>275</v>
      </c>
      <c r="H131" s="140"/>
      <c r="I131" s="140"/>
      <c r="J131" s="140"/>
      <c r="K131" s="140"/>
      <c r="L131" s="140"/>
      <c r="M131" s="138" t="s">
        <v>351</v>
      </c>
      <c r="N131" s="140"/>
      <c r="O131" s="140"/>
      <c r="P131" s="217"/>
      <c r="Q131" s="217"/>
      <c r="R131" s="217"/>
      <c r="S131" s="217"/>
      <c r="T131" s="218"/>
    </row>
    <row r="132" spans="1:20" ht="36" customHeight="1">
      <c r="B132" s="159"/>
      <c r="C132" s="135" t="s">
        <v>133</v>
      </c>
      <c r="D132" s="135"/>
      <c r="E132" s="135"/>
      <c r="F132" s="26" t="s">
        <v>183</v>
      </c>
      <c r="G132" s="140" t="s">
        <v>276</v>
      </c>
      <c r="H132" s="140"/>
      <c r="I132" s="140"/>
      <c r="J132" s="140"/>
      <c r="K132" s="140"/>
      <c r="L132" s="140"/>
      <c r="M132" s="140"/>
      <c r="N132" s="140"/>
      <c r="O132" s="140"/>
      <c r="P132" s="217"/>
      <c r="Q132" s="217"/>
      <c r="R132" s="217"/>
      <c r="S132" s="217"/>
      <c r="T132" s="218"/>
    </row>
    <row r="133" spans="1:20" ht="54" customHeight="1">
      <c r="B133" s="159"/>
      <c r="C133" s="135" t="s">
        <v>143</v>
      </c>
      <c r="D133" s="135"/>
      <c r="E133" s="135"/>
      <c r="F133" s="26" t="s">
        <v>183</v>
      </c>
      <c r="G133" s="175" t="s">
        <v>343</v>
      </c>
      <c r="H133" s="175"/>
      <c r="I133" s="175"/>
      <c r="J133" s="175"/>
      <c r="K133" s="175"/>
      <c r="L133" s="175"/>
      <c r="M133" s="140"/>
      <c r="N133" s="140"/>
      <c r="O133" s="140"/>
      <c r="P133" s="217"/>
      <c r="Q133" s="217"/>
      <c r="R133" s="217"/>
      <c r="S133" s="217"/>
      <c r="T133" s="218"/>
    </row>
    <row r="134" spans="1:20" ht="48" customHeight="1">
      <c r="B134" s="159"/>
      <c r="C134" s="135" t="s">
        <v>144</v>
      </c>
      <c r="D134" s="135"/>
      <c r="E134" s="135"/>
      <c r="F134" s="26" t="s">
        <v>183</v>
      </c>
      <c r="G134" s="175" t="s">
        <v>277</v>
      </c>
      <c r="H134" s="175"/>
      <c r="I134" s="175"/>
      <c r="J134" s="175"/>
      <c r="K134" s="175"/>
      <c r="L134" s="175"/>
      <c r="M134" s="140"/>
      <c r="N134" s="140"/>
      <c r="O134" s="140"/>
      <c r="P134" s="217"/>
      <c r="Q134" s="217"/>
      <c r="R134" s="217"/>
      <c r="S134" s="217"/>
      <c r="T134" s="218"/>
    </row>
    <row r="135" spans="1:20" ht="45" customHeight="1">
      <c r="B135" s="159"/>
      <c r="C135" s="135" t="s">
        <v>160</v>
      </c>
      <c r="D135" s="135"/>
      <c r="E135" s="135"/>
      <c r="F135" s="26" t="s">
        <v>183</v>
      </c>
      <c r="G135" s="140" t="s">
        <v>278</v>
      </c>
      <c r="H135" s="140" t="s">
        <v>70</v>
      </c>
      <c r="I135" s="140"/>
      <c r="J135" s="140"/>
      <c r="K135" s="140"/>
      <c r="L135" s="140"/>
      <c r="M135" s="140"/>
      <c r="N135" s="140"/>
      <c r="O135" s="140"/>
      <c r="P135" s="217"/>
      <c r="Q135" s="217"/>
      <c r="R135" s="217"/>
      <c r="S135" s="217"/>
      <c r="T135" s="218"/>
    </row>
    <row r="136" spans="1:20" ht="54.75" customHeight="1">
      <c r="B136" s="159"/>
      <c r="C136" s="135" t="s">
        <v>145</v>
      </c>
      <c r="D136" s="135"/>
      <c r="E136" s="135"/>
      <c r="F136" s="26" t="s">
        <v>70</v>
      </c>
      <c r="G136" s="175" t="s">
        <v>279</v>
      </c>
      <c r="H136" s="175"/>
      <c r="I136" s="175"/>
      <c r="J136" s="175"/>
      <c r="K136" s="175"/>
      <c r="L136" s="175"/>
      <c r="M136" s="140"/>
      <c r="N136" s="140"/>
      <c r="O136" s="140"/>
      <c r="P136" s="217"/>
      <c r="Q136" s="217"/>
      <c r="R136" s="217"/>
      <c r="S136" s="217"/>
      <c r="T136" s="218"/>
    </row>
    <row r="137" spans="1:20" ht="54.75" customHeight="1">
      <c r="B137" s="159"/>
      <c r="C137" s="135" t="s">
        <v>146</v>
      </c>
      <c r="D137" s="135"/>
      <c r="E137" s="135"/>
      <c r="F137" s="26" t="s">
        <v>70</v>
      </c>
      <c r="G137" s="175" t="s">
        <v>279</v>
      </c>
      <c r="H137" s="175"/>
      <c r="I137" s="175"/>
      <c r="J137" s="175"/>
      <c r="K137" s="175"/>
      <c r="L137" s="175"/>
      <c r="M137" s="140"/>
      <c r="N137" s="140"/>
      <c r="O137" s="140"/>
      <c r="P137" s="217"/>
      <c r="Q137" s="217"/>
      <c r="R137" s="217"/>
      <c r="S137" s="217"/>
      <c r="T137" s="218"/>
    </row>
    <row r="138" spans="1:20" ht="54.75" customHeight="1" thickBot="1">
      <c r="B138" s="160"/>
      <c r="C138" s="231" t="s">
        <v>147</v>
      </c>
      <c r="D138" s="231"/>
      <c r="E138" s="231"/>
      <c r="F138" s="103" t="s">
        <v>70</v>
      </c>
      <c r="G138" s="179" t="s">
        <v>279</v>
      </c>
      <c r="H138" s="179"/>
      <c r="I138" s="179"/>
      <c r="J138" s="179"/>
      <c r="K138" s="179"/>
      <c r="L138" s="179"/>
      <c r="M138" s="216"/>
      <c r="N138" s="216"/>
      <c r="O138" s="216"/>
      <c r="P138" s="222"/>
      <c r="Q138" s="222"/>
      <c r="R138" s="222"/>
      <c r="S138" s="222"/>
      <c r="T138" s="223"/>
    </row>
    <row r="139" spans="1:20" ht="54.75" customHeight="1">
      <c r="B139" s="158" t="s">
        <v>110</v>
      </c>
      <c r="C139" s="169" t="s">
        <v>128</v>
      </c>
      <c r="D139" s="169"/>
      <c r="E139" s="169"/>
      <c r="F139" s="101" t="s">
        <v>70</v>
      </c>
      <c r="G139" s="178" t="s">
        <v>280</v>
      </c>
      <c r="H139" s="178"/>
      <c r="I139" s="178"/>
      <c r="J139" s="178"/>
      <c r="K139" s="178"/>
      <c r="L139" s="178"/>
      <c r="M139" s="176"/>
      <c r="N139" s="176"/>
      <c r="O139" s="176"/>
      <c r="P139" s="212"/>
      <c r="Q139" s="212"/>
      <c r="R139" s="212"/>
      <c r="S139" s="212"/>
      <c r="T139" s="213"/>
    </row>
    <row r="140" spans="1:20" ht="54.75" customHeight="1" thickBot="1">
      <c r="B140" s="174"/>
      <c r="C140" s="157" t="s">
        <v>134</v>
      </c>
      <c r="D140" s="157"/>
      <c r="E140" s="157"/>
      <c r="F140" s="102" t="s">
        <v>70</v>
      </c>
      <c r="G140" s="168" t="s">
        <v>280</v>
      </c>
      <c r="H140" s="168"/>
      <c r="I140" s="168"/>
      <c r="J140" s="168"/>
      <c r="K140" s="168"/>
      <c r="L140" s="168"/>
      <c r="M140" s="220"/>
      <c r="N140" s="220"/>
      <c r="O140" s="220"/>
      <c r="P140" s="133"/>
      <c r="Q140" s="133"/>
      <c r="R140" s="133"/>
      <c r="S140" s="133"/>
      <c r="T140" s="134"/>
    </row>
    <row r="141" spans="1:20">
      <c r="J141" s="6"/>
    </row>
    <row r="142" spans="1:20">
      <c r="J142" s="6"/>
    </row>
    <row r="143" spans="1:20" ht="20.25">
      <c r="B143" s="127" t="s">
        <v>138</v>
      </c>
      <c r="C143" s="128"/>
      <c r="D143" s="128"/>
      <c r="E143" s="128"/>
      <c r="F143" s="128"/>
      <c r="G143" s="128"/>
      <c r="H143" s="128"/>
      <c r="I143" s="128"/>
      <c r="J143" s="128"/>
      <c r="K143" s="128"/>
      <c r="L143" s="128"/>
      <c r="M143" s="128"/>
      <c r="N143" s="172"/>
      <c r="O143" s="172"/>
      <c r="P143" s="172"/>
      <c r="Q143" s="172"/>
      <c r="R143" s="172"/>
      <c r="S143" s="172"/>
      <c r="T143" s="172"/>
    </row>
    <row r="144" spans="1:20" ht="46.5" customHeight="1">
      <c r="B144" s="60" t="s">
        <v>139</v>
      </c>
      <c r="C144" s="60" t="s">
        <v>140</v>
      </c>
      <c r="D144" s="60" t="s">
        <v>204</v>
      </c>
      <c r="E144" s="60" t="s">
        <v>205</v>
      </c>
      <c r="F144" s="60" t="s">
        <v>206</v>
      </c>
      <c r="G144" s="60" t="s">
        <v>207</v>
      </c>
      <c r="H144" s="60" t="s">
        <v>40</v>
      </c>
      <c r="I144" s="60" t="s">
        <v>208</v>
      </c>
      <c r="J144" s="60" t="s">
        <v>209</v>
      </c>
      <c r="K144" s="60" t="s">
        <v>281</v>
      </c>
      <c r="L144" s="221" t="s">
        <v>210</v>
      </c>
      <c r="M144" s="221"/>
    </row>
    <row r="145" spans="1:23" ht="21" customHeight="1">
      <c r="B145" s="31">
        <v>45440</v>
      </c>
      <c r="C145" s="61">
        <v>49</v>
      </c>
      <c r="D145" s="52">
        <v>26</v>
      </c>
      <c r="E145" s="52">
        <v>23</v>
      </c>
      <c r="F145" s="52">
        <v>0</v>
      </c>
      <c r="G145" s="52">
        <v>0</v>
      </c>
      <c r="H145" s="52">
        <v>45</v>
      </c>
      <c r="I145" s="52">
        <v>46</v>
      </c>
      <c r="J145" s="52">
        <v>0</v>
      </c>
      <c r="K145" s="52">
        <v>2</v>
      </c>
      <c r="L145" s="136">
        <v>1</v>
      </c>
      <c r="M145" s="136"/>
    </row>
    <row r="146" spans="1:23">
      <c r="J146" s="6"/>
    </row>
    <row r="147" spans="1:23" ht="20.25">
      <c r="B147" s="127" t="s">
        <v>153</v>
      </c>
      <c r="C147" s="128"/>
      <c r="D147" s="128"/>
      <c r="E147" s="128"/>
      <c r="F147" s="128"/>
      <c r="G147" s="172"/>
      <c r="H147" s="172"/>
      <c r="I147" s="172"/>
      <c r="J147" s="172"/>
      <c r="K147" s="172"/>
      <c r="L147" s="172"/>
      <c r="M147" s="172"/>
      <c r="N147" s="172"/>
      <c r="O147" s="172"/>
      <c r="P147" s="172"/>
      <c r="Q147" s="172"/>
      <c r="R147" s="172"/>
      <c r="S147" s="172"/>
      <c r="T147" s="172"/>
    </row>
    <row r="148" spans="1:23" ht="50.25" customHeight="1">
      <c r="B148" s="53" t="s">
        <v>141</v>
      </c>
      <c r="C148" s="173" t="s">
        <v>142</v>
      </c>
      <c r="D148" s="173"/>
      <c r="E148" s="173"/>
      <c r="F148" s="53" t="s">
        <v>123</v>
      </c>
      <c r="G148" s="21"/>
      <c r="J148" s="6"/>
    </row>
    <row r="149" spans="1:23" ht="21" customHeight="1">
      <c r="B149" s="26"/>
      <c r="C149" s="140"/>
      <c r="D149" s="140"/>
      <c r="E149" s="140"/>
      <c r="F149" s="50"/>
      <c r="G149" s="21"/>
      <c r="J149" s="6"/>
    </row>
    <row r="150" spans="1:23">
      <c r="J150" s="6"/>
    </row>
    <row r="151" spans="1:23" ht="20.25">
      <c r="B151" s="127" t="s">
        <v>99</v>
      </c>
      <c r="C151" s="128"/>
      <c r="D151" s="128"/>
      <c r="E151" s="128"/>
      <c r="F151" s="128"/>
      <c r="G151" s="128"/>
      <c r="H151" s="128"/>
      <c r="I151" s="128"/>
      <c r="J151" s="172"/>
      <c r="K151" s="172"/>
      <c r="L151" s="172"/>
      <c r="M151" s="172"/>
      <c r="N151" s="172"/>
      <c r="O151" s="172"/>
      <c r="P151" s="172"/>
      <c r="Q151" s="172"/>
      <c r="R151" s="172"/>
      <c r="S151" s="172"/>
      <c r="T151" s="172"/>
    </row>
    <row r="152" spans="1:23" s="24" customFormat="1" ht="42.75" customHeight="1">
      <c r="A152" s="23"/>
      <c r="B152" s="54" t="s">
        <v>97</v>
      </c>
      <c r="C152" s="137" t="s">
        <v>96</v>
      </c>
      <c r="D152" s="137"/>
      <c r="E152" s="137" t="s">
        <v>122</v>
      </c>
      <c r="F152" s="137"/>
      <c r="G152" s="137" t="s">
        <v>40</v>
      </c>
      <c r="H152" s="137"/>
      <c r="I152" s="137"/>
      <c r="J152" s="25"/>
    </row>
    <row r="153" spans="1:23" ht="18.75" customHeight="1">
      <c r="B153" s="52"/>
      <c r="C153" s="136"/>
      <c r="D153" s="136"/>
      <c r="E153" s="136"/>
      <c r="F153" s="136"/>
      <c r="G153" s="136"/>
      <c r="H153" s="136"/>
      <c r="I153" s="136"/>
      <c r="J153" s="6"/>
    </row>
    <row r="154" spans="1:23">
      <c r="J154" s="6"/>
    </row>
    <row r="155" spans="1:23">
      <c r="J155" s="6"/>
    </row>
    <row r="156" spans="1:23" ht="27" customHeight="1">
      <c r="B156" s="128" t="s">
        <v>60</v>
      </c>
      <c r="C156" s="128"/>
      <c r="D156" s="128"/>
      <c r="E156" s="128"/>
      <c r="F156" s="128"/>
      <c r="G156" s="128"/>
      <c r="H156" s="128"/>
      <c r="I156" s="128"/>
      <c r="J156" s="128"/>
      <c r="K156" s="128"/>
      <c r="L156" s="128"/>
      <c r="M156" s="128"/>
      <c r="N156" s="128"/>
      <c r="O156" s="128"/>
      <c r="P156" s="128"/>
      <c r="Q156" s="128"/>
      <c r="R156" s="128"/>
      <c r="S156" s="128"/>
      <c r="T156" s="128"/>
      <c r="U156" s="128"/>
      <c r="V156" s="128"/>
      <c r="W156" s="128"/>
    </row>
    <row r="157" spans="1:23" s="70" customFormat="1" ht="15.75" customHeight="1">
      <c r="A157" s="69" t="s">
        <v>288</v>
      </c>
    </row>
    <row r="158" spans="1:23" s="70" customFormat="1" ht="66.75" customHeight="1">
      <c r="A158" s="80" t="s">
        <v>282</v>
      </c>
      <c r="B158" s="97" t="s">
        <v>282</v>
      </c>
      <c r="C158" s="98" t="s">
        <v>61</v>
      </c>
      <c r="D158" s="99" t="s">
        <v>283</v>
      </c>
      <c r="E158" s="99" t="s">
        <v>284</v>
      </c>
      <c r="F158" s="99" t="s">
        <v>285</v>
      </c>
      <c r="G158" s="149" t="s">
        <v>40</v>
      </c>
      <c r="H158" s="150"/>
      <c r="I158" s="151"/>
      <c r="J158" s="149" t="s">
        <v>328</v>
      </c>
      <c r="K158" s="151"/>
      <c r="L158" s="98" t="s">
        <v>286</v>
      </c>
      <c r="M158" s="98" t="s">
        <v>287</v>
      </c>
    </row>
    <row r="159" spans="1:23" s="70" customFormat="1" ht="123" customHeight="1">
      <c r="A159" s="71" t="s">
        <v>289</v>
      </c>
      <c r="B159" s="48" t="s">
        <v>62</v>
      </c>
      <c r="C159" s="56">
        <v>9</v>
      </c>
      <c r="D159" s="56">
        <v>7420</v>
      </c>
      <c r="E159" s="59">
        <v>1</v>
      </c>
      <c r="F159" s="49">
        <v>0</v>
      </c>
      <c r="G159" s="152" t="s">
        <v>293</v>
      </c>
      <c r="H159" s="152"/>
      <c r="I159" s="152"/>
      <c r="J159" s="153" t="s">
        <v>357</v>
      </c>
      <c r="K159" s="153"/>
      <c r="L159" s="58">
        <v>86479.72</v>
      </c>
      <c r="M159" s="72">
        <v>7420</v>
      </c>
    </row>
    <row r="160" spans="1:23" s="70" customFormat="1" ht="49.5" customHeight="1">
      <c r="A160" s="71" t="s">
        <v>290</v>
      </c>
      <c r="B160" s="48" t="s">
        <v>63</v>
      </c>
      <c r="C160" s="56">
        <v>1</v>
      </c>
      <c r="D160" s="56">
        <v>2</v>
      </c>
      <c r="E160" s="49">
        <v>0</v>
      </c>
      <c r="F160" s="49">
        <v>0</v>
      </c>
      <c r="G160" s="152"/>
      <c r="H160" s="152"/>
      <c r="I160" s="152"/>
      <c r="J160" s="153" t="s">
        <v>330</v>
      </c>
      <c r="K160" s="153"/>
      <c r="L160" s="58">
        <v>8047.5</v>
      </c>
      <c r="M160" s="72">
        <v>2</v>
      </c>
    </row>
    <row r="161" spans="1:23" s="70" customFormat="1" ht="15">
      <c r="A161" s="71" t="s">
        <v>291</v>
      </c>
      <c r="B161" s="48" t="s">
        <v>64</v>
      </c>
      <c r="C161" s="56">
        <v>0</v>
      </c>
      <c r="D161" s="56">
        <v>0</v>
      </c>
      <c r="E161" s="49">
        <v>0</v>
      </c>
      <c r="F161" s="49">
        <v>0</v>
      </c>
      <c r="G161" s="152"/>
      <c r="H161" s="152"/>
      <c r="I161" s="152"/>
      <c r="J161" s="124" t="s">
        <v>182</v>
      </c>
      <c r="K161" s="125"/>
      <c r="L161" s="58">
        <v>0</v>
      </c>
      <c r="M161" s="72">
        <v>0</v>
      </c>
    </row>
    <row r="162" spans="1:23" s="70" customFormat="1" ht="30" customHeight="1">
      <c r="A162" s="71"/>
      <c r="B162" s="48" t="s">
        <v>65</v>
      </c>
      <c r="C162" s="56">
        <v>2</v>
      </c>
      <c r="D162" s="56">
        <v>6</v>
      </c>
      <c r="E162" s="49">
        <v>0</v>
      </c>
      <c r="F162" s="49">
        <v>0</v>
      </c>
      <c r="G162" s="152"/>
      <c r="H162" s="152"/>
      <c r="I162" s="152"/>
      <c r="J162" s="153" t="s">
        <v>329</v>
      </c>
      <c r="K162" s="153"/>
      <c r="L162" s="58">
        <v>11541.05</v>
      </c>
      <c r="M162" s="72">
        <v>6</v>
      </c>
    </row>
    <row r="163" spans="1:23">
      <c r="J163" s="6"/>
    </row>
    <row r="164" spans="1:23">
      <c r="J164" s="6"/>
    </row>
    <row r="165" spans="1:23" ht="27" customHeight="1">
      <c r="B165" s="127" t="s">
        <v>66</v>
      </c>
      <c r="C165" s="128"/>
      <c r="D165" s="128"/>
      <c r="E165" s="128"/>
      <c r="F165" s="128"/>
      <c r="G165" s="128"/>
      <c r="H165" s="128"/>
      <c r="I165" s="128"/>
      <c r="J165" s="128"/>
      <c r="K165" s="128"/>
      <c r="L165" s="128"/>
      <c r="M165" s="128"/>
      <c r="N165" s="128"/>
      <c r="O165" s="128"/>
      <c r="P165" s="128"/>
      <c r="Q165" s="128"/>
      <c r="R165" s="128"/>
      <c r="S165" s="128"/>
      <c r="T165" s="128"/>
      <c r="U165" s="128"/>
      <c r="V165" s="128"/>
      <c r="W165" s="128"/>
    </row>
    <row r="166" spans="1:23" ht="45.75" customHeight="1">
      <c r="B166" s="177" t="s">
        <v>67</v>
      </c>
      <c r="C166" s="177"/>
      <c r="D166" s="177"/>
      <c r="E166" s="88" t="s">
        <v>4</v>
      </c>
      <c r="F166" s="177" t="s">
        <v>40</v>
      </c>
      <c r="G166" s="177"/>
      <c r="J166" s="6"/>
    </row>
    <row r="167" spans="1:23" ht="42.75" customHeight="1">
      <c r="B167" s="119" t="s">
        <v>68</v>
      </c>
      <c r="C167" s="119"/>
      <c r="D167" s="119"/>
      <c r="E167" s="55" t="s">
        <v>183</v>
      </c>
      <c r="F167" s="138" t="s">
        <v>292</v>
      </c>
      <c r="G167" s="139"/>
      <c r="J167" s="6"/>
    </row>
    <row r="168" spans="1:23" ht="56.25" customHeight="1">
      <c r="B168" s="119" t="s">
        <v>69</v>
      </c>
      <c r="C168" s="119"/>
      <c r="D168" s="119"/>
      <c r="E168" s="50" t="s">
        <v>183</v>
      </c>
      <c r="F168" s="138" t="s">
        <v>292</v>
      </c>
      <c r="G168" s="139"/>
      <c r="J168" s="6"/>
    </row>
    <row r="169" spans="1:23">
      <c r="J169" s="6"/>
    </row>
    <row r="170" spans="1:23" ht="27" customHeight="1">
      <c r="B170" s="127" t="s">
        <v>334</v>
      </c>
      <c r="C170" s="128"/>
      <c r="D170" s="128"/>
      <c r="E170" s="128"/>
      <c r="F170" s="128"/>
      <c r="G170" s="128"/>
      <c r="H170" s="128"/>
      <c r="I170" s="128"/>
      <c r="J170" s="128"/>
      <c r="K170" s="128"/>
      <c r="L170" s="128"/>
      <c r="M170" s="128"/>
      <c r="N170" s="128"/>
      <c r="O170" s="128"/>
      <c r="P170" s="128"/>
      <c r="Q170" s="128"/>
      <c r="R170" s="128"/>
      <c r="S170" s="128"/>
      <c r="T170" s="128"/>
      <c r="U170" s="128"/>
      <c r="V170" s="128"/>
      <c r="W170" s="128"/>
    </row>
    <row r="171" spans="1:23" ht="36.75" customHeight="1">
      <c r="B171" s="81" t="s">
        <v>331</v>
      </c>
      <c r="C171" s="129" t="s">
        <v>332</v>
      </c>
      <c r="D171" s="129"/>
      <c r="E171" s="129"/>
      <c r="F171" s="129"/>
      <c r="G171" s="129" t="s">
        <v>333</v>
      </c>
      <c r="H171" s="129"/>
      <c r="I171" s="129"/>
      <c r="J171" s="129" t="s">
        <v>100</v>
      </c>
      <c r="K171" s="129"/>
      <c r="L171" s="129" t="s">
        <v>101</v>
      </c>
      <c r="M171" s="129"/>
    </row>
    <row r="172" spans="1:23" s="39" customFormat="1" ht="24" customHeight="1">
      <c r="A172" s="38"/>
      <c r="B172" s="48" t="s">
        <v>202</v>
      </c>
      <c r="C172" s="132" t="s">
        <v>202</v>
      </c>
      <c r="D172" s="132"/>
      <c r="E172" s="132"/>
      <c r="F172" s="132"/>
      <c r="G172" s="126">
        <v>36058068.68</v>
      </c>
      <c r="H172" s="126"/>
      <c r="I172" s="126"/>
      <c r="J172" s="130">
        <v>36759518.770000003</v>
      </c>
      <c r="K172" s="130"/>
      <c r="L172" s="131" t="s">
        <v>266</v>
      </c>
      <c r="M172" s="131"/>
      <c r="N172" s="2"/>
      <c r="O172" s="2"/>
      <c r="P172" s="2"/>
      <c r="Q172" s="2"/>
    </row>
    <row r="173" spans="1:23" s="39" customFormat="1" ht="24" customHeight="1">
      <c r="A173" s="38"/>
      <c r="B173" s="48" t="s">
        <v>203</v>
      </c>
      <c r="C173" s="132" t="s">
        <v>203</v>
      </c>
      <c r="D173" s="132"/>
      <c r="E173" s="132"/>
      <c r="F173" s="132"/>
      <c r="G173" s="126">
        <v>36058068.68</v>
      </c>
      <c r="H173" s="126"/>
      <c r="I173" s="126"/>
      <c r="J173" s="130">
        <v>34167359.789999999</v>
      </c>
      <c r="K173" s="130"/>
      <c r="L173" s="131"/>
      <c r="M173" s="131"/>
      <c r="N173" s="2"/>
      <c r="O173" s="2"/>
      <c r="P173" s="2"/>
      <c r="Q173" s="2"/>
    </row>
    <row r="174" spans="1:23">
      <c r="B174" s="6"/>
      <c r="C174" s="6"/>
      <c r="D174" s="6"/>
      <c r="E174" s="6"/>
      <c r="F174" s="6"/>
      <c r="J174" s="6"/>
    </row>
    <row r="175" spans="1:23" ht="30.75" customHeight="1">
      <c r="D175" s="129" t="s">
        <v>73</v>
      </c>
      <c r="E175" s="129"/>
      <c r="F175" s="183" t="s">
        <v>74</v>
      </c>
      <c r="G175" s="183"/>
      <c r="H175" s="43"/>
      <c r="I175" s="183" t="s">
        <v>75</v>
      </c>
      <c r="J175" s="183"/>
      <c r="K175" s="166" t="s">
        <v>76</v>
      </c>
      <c r="L175" s="167"/>
      <c r="M175" s="166" t="s">
        <v>77</v>
      </c>
      <c r="N175" s="167"/>
      <c r="O175" s="183" t="s">
        <v>148</v>
      </c>
      <c r="P175" s="183"/>
    </row>
    <row r="176" spans="1:23" s="35" customFormat="1" ht="27" customHeight="1">
      <c r="A176" s="34"/>
      <c r="D176" s="163">
        <f>+G173</f>
        <v>36058068.68</v>
      </c>
      <c r="E176" s="163"/>
      <c r="F176" s="163">
        <v>31793068</v>
      </c>
      <c r="G176" s="163"/>
      <c r="H176" s="44">
        <f>M176/K176</f>
        <v>0.83974207999999995</v>
      </c>
      <c r="I176" s="163">
        <v>30762505.100000001</v>
      </c>
      <c r="J176" s="163"/>
      <c r="K176" s="164">
        <v>1000000</v>
      </c>
      <c r="L176" s="165"/>
      <c r="M176" s="164">
        <v>839742.08</v>
      </c>
      <c r="N176" s="165"/>
      <c r="O176" s="184">
        <v>0.96760000000000002</v>
      </c>
      <c r="P176" s="184"/>
    </row>
    <row r="178" spans="2:23" s="1" customFormat="1">
      <c r="B178" s="3"/>
      <c r="C178" s="3"/>
      <c r="J178" s="3"/>
    </row>
    <row r="179" spans="2:23" ht="27" customHeight="1">
      <c r="B179" s="127" t="s">
        <v>78</v>
      </c>
      <c r="C179" s="128"/>
      <c r="D179" s="128"/>
      <c r="E179" s="128"/>
      <c r="F179" s="128"/>
      <c r="G179" s="128"/>
      <c r="H179" s="128"/>
      <c r="I179" s="128"/>
      <c r="J179" s="128"/>
      <c r="K179" s="128"/>
      <c r="L179" s="128"/>
      <c r="M179" s="128"/>
      <c r="N179" s="128"/>
      <c r="O179" s="128"/>
      <c r="P179" s="128"/>
      <c r="Q179" s="128"/>
      <c r="R179" s="128"/>
      <c r="S179" s="128"/>
      <c r="T179" s="128"/>
      <c r="U179" s="128"/>
      <c r="V179" s="128"/>
      <c r="W179" s="128"/>
    </row>
    <row r="180" spans="2:23" ht="12.75" customHeight="1">
      <c r="B180" s="137" t="s">
        <v>79</v>
      </c>
      <c r="C180" s="137" t="s">
        <v>80</v>
      </c>
      <c r="D180" s="137"/>
      <c r="E180" s="137"/>
      <c r="F180" s="137"/>
      <c r="G180" s="121" t="s">
        <v>40</v>
      </c>
      <c r="H180" s="121"/>
      <c r="I180" s="121"/>
      <c r="J180" s="121"/>
      <c r="K180" s="121"/>
    </row>
    <row r="181" spans="2:23">
      <c r="B181" s="137"/>
      <c r="C181" s="137" t="s">
        <v>81</v>
      </c>
      <c r="D181" s="137"/>
      <c r="E181" s="137" t="s">
        <v>82</v>
      </c>
      <c r="F181" s="137"/>
      <c r="G181" s="121"/>
      <c r="H181" s="121"/>
      <c r="I181" s="121"/>
      <c r="J181" s="121"/>
      <c r="K181" s="121"/>
    </row>
    <row r="182" spans="2:23" ht="17.25" customHeight="1">
      <c r="B182" s="230"/>
      <c r="C182" s="74" t="s">
        <v>83</v>
      </c>
      <c r="D182" s="74" t="s">
        <v>84</v>
      </c>
      <c r="E182" s="74" t="s">
        <v>83</v>
      </c>
      <c r="F182" s="74" t="s">
        <v>85</v>
      </c>
      <c r="G182" s="225"/>
      <c r="H182" s="225"/>
      <c r="I182" s="225"/>
      <c r="J182" s="225"/>
      <c r="K182" s="225"/>
    </row>
    <row r="183" spans="2:23" ht="37.5" customHeight="1">
      <c r="B183" s="75" t="s">
        <v>294</v>
      </c>
      <c r="C183" s="47">
        <v>35</v>
      </c>
      <c r="D183" s="73">
        <v>1157942.3</v>
      </c>
      <c r="E183" s="47">
        <v>21</v>
      </c>
      <c r="F183" s="73">
        <v>523691.97000000003</v>
      </c>
      <c r="G183" s="226" t="s">
        <v>304</v>
      </c>
      <c r="H183" s="227"/>
      <c r="I183" s="227"/>
      <c r="J183" s="227"/>
      <c r="K183" s="227"/>
    </row>
    <row r="184" spans="2:23" ht="37.5" customHeight="1">
      <c r="B184" s="75" t="s">
        <v>295</v>
      </c>
      <c r="C184" s="47">
        <v>28</v>
      </c>
      <c r="D184" s="73">
        <v>2592434.0199999996</v>
      </c>
      <c r="E184" s="47">
        <v>4</v>
      </c>
      <c r="F184" s="73">
        <v>65355.590000000004</v>
      </c>
      <c r="G184" s="226" t="s">
        <v>303</v>
      </c>
      <c r="H184" s="227"/>
      <c r="I184" s="227"/>
      <c r="J184" s="227"/>
      <c r="K184" s="227"/>
    </row>
    <row r="185" spans="2:23" ht="37.5" customHeight="1">
      <c r="B185" s="75" t="s">
        <v>296</v>
      </c>
      <c r="C185" s="47">
        <v>14</v>
      </c>
      <c r="D185" s="73">
        <v>377370.52</v>
      </c>
      <c r="E185" s="47">
        <v>4</v>
      </c>
      <c r="F185" s="73">
        <v>47974.5</v>
      </c>
      <c r="G185" s="229" t="s">
        <v>307</v>
      </c>
      <c r="H185" s="227"/>
      <c r="I185" s="227"/>
      <c r="J185" s="227"/>
      <c r="K185" s="227"/>
    </row>
    <row r="186" spans="2:23" ht="37.5" customHeight="1">
      <c r="B186" s="75" t="s">
        <v>297</v>
      </c>
      <c r="C186" s="47">
        <v>6</v>
      </c>
      <c r="D186" s="73">
        <v>240880</v>
      </c>
      <c r="E186" s="47">
        <v>1</v>
      </c>
      <c r="F186" s="73">
        <v>15450</v>
      </c>
      <c r="G186" s="226" t="s">
        <v>310</v>
      </c>
      <c r="H186" s="227"/>
      <c r="I186" s="227"/>
      <c r="J186" s="227"/>
      <c r="K186" s="227"/>
    </row>
    <row r="187" spans="2:23" ht="37.5" customHeight="1">
      <c r="B187" s="75" t="s">
        <v>298</v>
      </c>
      <c r="C187" s="47">
        <v>5</v>
      </c>
      <c r="D187" s="73">
        <v>1260872.74</v>
      </c>
      <c r="E187" s="47">
        <v>1</v>
      </c>
      <c r="F187" s="73">
        <v>88500</v>
      </c>
      <c r="G187" s="226" t="s">
        <v>306</v>
      </c>
      <c r="H187" s="227"/>
      <c r="I187" s="227"/>
      <c r="J187" s="227"/>
      <c r="K187" s="227"/>
    </row>
    <row r="188" spans="2:23" ht="37.5" customHeight="1">
      <c r="B188" s="75" t="s">
        <v>299</v>
      </c>
      <c r="C188" s="47">
        <v>6</v>
      </c>
      <c r="D188" s="73">
        <v>2325469.5099999998</v>
      </c>
      <c r="E188" s="73">
        <v>0</v>
      </c>
      <c r="F188" s="73">
        <v>0</v>
      </c>
      <c r="G188" s="226" t="s">
        <v>309</v>
      </c>
      <c r="H188" s="227"/>
      <c r="I188" s="227"/>
      <c r="J188" s="227"/>
      <c r="K188" s="227"/>
    </row>
    <row r="189" spans="2:23" ht="37.5" customHeight="1">
      <c r="B189" s="75" t="s">
        <v>300</v>
      </c>
      <c r="C189" s="47">
        <v>1</v>
      </c>
      <c r="D189" s="73">
        <v>520345.66</v>
      </c>
      <c r="E189" s="73">
        <v>0</v>
      </c>
      <c r="F189" s="73">
        <v>0</v>
      </c>
      <c r="G189" s="226" t="s">
        <v>308</v>
      </c>
      <c r="H189" s="227"/>
      <c r="I189" s="227"/>
      <c r="J189" s="227"/>
      <c r="K189" s="227"/>
    </row>
    <row r="190" spans="2:23" ht="37.5" customHeight="1">
      <c r="B190" s="75" t="s">
        <v>301</v>
      </c>
      <c r="C190" s="47">
        <v>1</v>
      </c>
      <c r="D190" s="73">
        <v>138147.18</v>
      </c>
      <c r="E190" s="73">
        <v>0</v>
      </c>
      <c r="F190" s="73">
        <v>0</v>
      </c>
      <c r="G190" s="226" t="s">
        <v>305</v>
      </c>
      <c r="H190" s="227"/>
      <c r="I190" s="227"/>
      <c r="J190" s="227"/>
      <c r="K190" s="227"/>
    </row>
    <row r="191" spans="2:23" ht="37.5" customHeight="1">
      <c r="B191" s="75" t="s">
        <v>302</v>
      </c>
      <c r="C191" s="47">
        <v>244</v>
      </c>
      <c r="D191" s="73">
        <v>304857.40000000002</v>
      </c>
      <c r="E191" s="47">
        <v>244</v>
      </c>
      <c r="F191" s="73">
        <v>304857.40000000002</v>
      </c>
      <c r="G191" s="226" t="s">
        <v>311</v>
      </c>
      <c r="H191" s="227"/>
      <c r="I191" s="227"/>
      <c r="J191" s="227"/>
      <c r="K191" s="227"/>
    </row>
    <row r="192" spans="2:23" ht="21" customHeight="1">
      <c r="C192" s="76">
        <v>340</v>
      </c>
      <c r="D192" s="77">
        <v>8918319.3300000001</v>
      </c>
      <c r="E192" s="76">
        <v>275</v>
      </c>
      <c r="F192" s="77">
        <v>1045829.4600000001</v>
      </c>
      <c r="G192" s="224"/>
      <c r="H192" s="224"/>
      <c r="I192" s="224"/>
      <c r="J192" s="224"/>
      <c r="K192" s="224"/>
    </row>
    <row r="193" spans="2:23">
      <c r="G193" s="6"/>
    </row>
    <row r="195" spans="2:23" ht="27" customHeight="1">
      <c r="B195" s="127" t="s">
        <v>151</v>
      </c>
      <c r="C195" s="128"/>
      <c r="D195" s="128"/>
      <c r="E195" s="128"/>
      <c r="F195" s="128"/>
      <c r="G195" s="128"/>
      <c r="H195" s="128"/>
      <c r="I195" s="128"/>
      <c r="J195" s="128"/>
      <c r="K195" s="128"/>
      <c r="L195" s="128"/>
      <c r="M195" s="128"/>
      <c r="N195" s="128"/>
      <c r="O195" s="128"/>
      <c r="P195" s="128"/>
      <c r="Q195" s="128"/>
      <c r="R195" s="128"/>
      <c r="S195" s="128"/>
      <c r="T195" s="128"/>
      <c r="U195" s="128"/>
      <c r="V195" s="128"/>
      <c r="W195" s="128"/>
    </row>
    <row r="196" spans="2:23" ht="41.25" customHeight="1">
      <c r="B196" s="107" t="s">
        <v>149</v>
      </c>
      <c r="C196" s="137" t="s">
        <v>150</v>
      </c>
      <c r="D196" s="137"/>
      <c r="E196" s="107" t="s">
        <v>86</v>
      </c>
      <c r="F196" s="228" t="s">
        <v>40</v>
      </c>
      <c r="G196" s="228"/>
      <c r="H196" s="228"/>
      <c r="I196" s="228"/>
      <c r="J196" s="228"/>
    </row>
    <row r="197" spans="2:23" ht="37.5" customHeight="1">
      <c r="B197" s="109" t="s">
        <v>358</v>
      </c>
      <c r="C197" s="237" t="s">
        <v>359</v>
      </c>
      <c r="D197" s="237"/>
      <c r="E197" s="110">
        <v>33170.6</v>
      </c>
      <c r="F197" s="226" t="s">
        <v>360</v>
      </c>
      <c r="G197" s="226"/>
      <c r="H197" s="226"/>
      <c r="I197" s="226"/>
      <c r="J197" s="226"/>
    </row>
    <row r="198" spans="2:23" ht="37.5" customHeight="1">
      <c r="B198" s="109" t="s">
        <v>358</v>
      </c>
      <c r="C198" s="237" t="s">
        <v>361</v>
      </c>
      <c r="D198" s="237"/>
      <c r="E198" s="110">
        <v>3303.7</v>
      </c>
      <c r="F198" s="226" t="s">
        <v>362</v>
      </c>
      <c r="G198" s="226"/>
      <c r="H198" s="226"/>
      <c r="I198" s="226"/>
      <c r="J198" s="226"/>
    </row>
    <row r="199" spans="2:23" ht="37.5" customHeight="1">
      <c r="B199" s="109" t="s">
        <v>358</v>
      </c>
      <c r="C199" s="237" t="s">
        <v>363</v>
      </c>
      <c r="D199" s="237"/>
      <c r="E199" s="110">
        <v>4721.29</v>
      </c>
      <c r="F199" s="226" t="s">
        <v>364</v>
      </c>
      <c r="G199" s="226"/>
      <c r="H199" s="226"/>
      <c r="I199" s="226"/>
      <c r="J199" s="226"/>
    </row>
    <row r="200" spans="2:23" ht="37.5" customHeight="1">
      <c r="B200" s="109" t="s">
        <v>358</v>
      </c>
      <c r="C200" s="237" t="s">
        <v>365</v>
      </c>
      <c r="D200" s="237"/>
      <c r="E200" s="110">
        <v>22384.25</v>
      </c>
      <c r="F200" s="226" t="s">
        <v>366</v>
      </c>
      <c r="G200" s="226"/>
      <c r="H200" s="226"/>
      <c r="I200" s="226"/>
      <c r="J200" s="226"/>
    </row>
    <row r="201" spans="2:23" ht="37.5" customHeight="1">
      <c r="B201" s="109" t="s">
        <v>358</v>
      </c>
      <c r="C201" s="237" t="s">
        <v>367</v>
      </c>
      <c r="D201" s="237"/>
      <c r="E201" s="110">
        <v>2414.23</v>
      </c>
      <c r="F201" s="226" t="s">
        <v>368</v>
      </c>
      <c r="G201" s="226"/>
      <c r="H201" s="226"/>
      <c r="I201" s="226"/>
      <c r="J201" s="226"/>
    </row>
    <row r="202" spans="2:23" ht="37.5" customHeight="1">
      <c r="B202" s="109" t="s">
        <v>358</v>
      </c>
      <c r="C202" s="237" t="s">
        <v>369</v>
      </c>
      <c r="D202" s="237"/>
      <c r="E202" s="110">
        <v>5285.59</v>
      </c>
      <c r="F202" s="226" t="s">
        <v>370</v>
      </c>
      <c r="G202" s="226"/>
      <c r="H202" s="226"/>
      <c r="I202" s="226"/>
      <c r="J202" s="226"/>
    </row>
    <row r="203" spans="2:23" ht="37.5" customHeight="1">
      <c r="B203" s="109" t="s">
        <v>358</v>
      </c>
      <c r="C203" s="237" t="s">
        <v>363</v>
      </c>
      <c r="D203" s="237"/>
      <c r="E203" s="110">
        <v>2518.02</v>
      </c>
      <c r="F203" s="226" t="s">
        <v>371</v>
      </c>
      <c r="G203" s="226"/>
      <c r="H203" s="226"/>
      <c r="I203" s="226"/>
      <c r="J203" s="226"/>
    </row>
    <row r="204" spans="2:23" ht="37.5" customHeight="1">
      <c r="B204" s="109" t="s">
        <v>358</v>
      </c>
      <c r="C204" s="237" t="s">
        <v>367</v>
      </c>
      <c r="D204" s="237"/>
      <c r="E204" s="111">
        <v>2714.23</v>
      </c>
      <c r="F204" s="226" t="s">
        <v>372</v>
      </c>
      <c r="G204" s="226"/>
      <c r="H204" s="226"/>
      <c r="I204" s="226"/>
      <c r="J204" s="226"/>
    </row>
    <row r="205" spans="2:23" s="14" customFormat="1">
      <c r="B205" s="46"/>
      <c r="C205" s="42"/>
      <c r="D205" s="17"/>
    </row>
    <row r="206" spans="2:23" ht="27" customHeight="1">
      <c r="B206" s="128" t="s">
        <v>87</v>
      </c>
      <c r="C206" s="128"/>
      <c r="D206" s="128"/>
      <c r="E206" s="128"/>
      <c r="F206" s="128"/>
      <c r="G206" s="128"/>
      <c r="H206" s="128"/>
      <c r="I206" s="128"/>
      <c r="J206" s="128"/>
      <c r="K206" s="128"/>
      <c r="L206" s="128"/>
      <c r="M206" s="128"/>
      <c r="N206" s="128"/>
      <c r="O206" s="128"/>
      <c r="P206" s="128"/>
      <c r="Q206" s="128"/>
      <c r="R206" s="128"/>
      <c r="S206" s="128"/>
      <c r="T206" s="128"/>
      <c r="U206" s="128"/>
      <c r="V206" s="128"/>
      <c r="W206" s="128"/>
    </row>
    <row r="208" spans="2:23" ht="45" customHeight="1">
      <c r="B208" s="84" t="s">
        <v>88</v>
      </c>
      <c r="C208" s="85" t="s">
        <v>312</v>
      </c>
      <c r="D208" s="84" t="s">
        <v>313</v>
      </c>
      <c r="E208" s="121" t="s">
        <v>314</v>
      </c>
      <c r="F208" s="121"/>
      <c r="G208" s="113" t="s">
        <v>38</v>
      </c>
      <c r="H208" s="114"/>
      <c r="I208" s="114"/>
      <c r="J208" s="115"/>
      <c r="K208" s="113" t="s">
        <v>315</v>
      </c>
      <c r="L208" s="114"/>
      <c r="M208" s="115"/>
    </row>
    <row r="209" spans="2:13" ht="39.75" customHeight="1">
      <c r="B209" s="82" t="s">
        <v>318</v>
      </c>
      <c r="C209" s="83" t="s">
        <v>316</v>
      </c>
      <c r="D209" s="108" t="s">
        <v>354</v>
      </c>
      <c r="E209" s="120">
        <v>0.85</v>
      </c>
      <c r="F209" s="120"/>
      <c r="G209" s="122" t="s">
        <v>317</v>
      </c>
      <c r="H209" s="122"/>
      <c r="I209" s="122"/>
      <c r="J209" s="122"/>
      <c r="K209" s="116" t="s">
        <v>375</v>
      </c>
      <c r="L209" s="117"/>
      <c r="M209" s="118"/>
    </row>
    <row r="210" spans="2:13" ht="46.5" customHeight="1">
      <c r="B210" s="82" t="s">
        <v>318</v>
      </c>
      <c r="C210" s="83" t="s">
        <v>319</v>
      </c>
      <c r="D210" s="108" t="s">
        <v>355</v>
      </c>
      <c r="E210" s="120">
        <v>0.92</v>
      </c>
      <c r="F210" s="120"/>
      <c r="G210" s="122" t="s">
        <v>320</v>
      </c>
      <c r="H210" s="122"/>
      <c r="I210" s="122"/>
      <c r="J210" s="122"/>
      <c r="K210" s="116" t="s">
        <v>373</v>
      </c>
      <c r="L210" s="117"/>
      <c r="M210" s="118"/>
    </row>
    <row r="211" spans="2:13" ht="60.75" customHeight="1">
      <c r="B211" s="82" t="s">
        <v>318</v>
      </c>
      <c r="C211" s="83" t="s">
        <v>321</v>
      </c>
      <c r="D211" s="108" t="s">
        <v>356</v>
      </c>
      <c r="E211" s="120">
        <v>0.85</v>
      </c>
      <c r="F211" s="120"/>
      <c r="G211" s="122" t="s">
        <v>322</v>
      </c>
      <c r="H211" s="122"/>
      <c r="I211" s="122"/>
      <c r="J211" s="122"/>
      <c r="K211" s="116" t="s">
        <v>374</v>
      </c>
      <c r="L211" s="117"/>
      <c r="M211" s="118"/>
    </row>
    <row r="214" spans="2:13" ht="15">
      <c r="K214" s="112"/>
    </row>
    <row r="215" spans="2:13" ht="15">
      <c r="K215" s="112"/>
    </row>
    <row r="216" spans="2:13" ht="15">
      <c r="K216" s="112"/>
    </row>
  </sheetData>
  <mergeCells count="385">
    <mergeCell ref="C197:D197"/>
    <mergeCell ref="F197:J197"/>
    <mergeCell ref="C198:D198"/>
    <mergeCell ref="F198:J198"/>
    <mergeCell ref="C199:D199"/>
    <mergeCell ref="F199:J199"/>
    <mergeCell ref="C200:D200"/>
    <mergeCell ref="F200:J200"/>
    <mergeCell ref="C201:D201"/>
    <mergeCell ref="F201:J201"/>
    <mergeCell ref="C202:D202"/>
    <mergeCell ref="F202:J202"/>
    <mergeCell ref="C203:D203"/>
    <mergeCell ref="F203:J203"/>
    <mergeCell ref="C204:D204"/>
    <mergeCell ref="F204:J204"/>
    <mergeCell ref="G68:J68"/>
    <mergeCell ref="U76:X76"/>
    <mergeCell ref="Q73:T73"/>
    <mergeCell ref="U73:X73"/>
    <mergeCell ref="P126:T126"/>
    <mergeCell ref="P127:T127"/>
    <mergeCell ref="F113:I113"/>
    <mergeCell ref="F114:I114"/>
    <mergeCell ref="F115:I115"/>
    <mergeCell ref="F116:I116"/>
    <mergeCell ref="F117:I117"/>
    <mergeCell ref="G123:L123"/>
    <mergeCell ref="G124:L124"/>
    <mergeCell ref="P121:T121"/>
    <mergeCell ref="D89:I89"/>
    <mergeCell ref="D90:I90"/>
    <mergeCell ref="D91:I91"/>
    <mergeCell ref="J89:O89"/>
    <mergeCell ref="C136:E136"/>
    <mergeCell ref="C137:E137"/>
    <mergeCell ref="C138:E138"/>
    <mergeCell ref="C139:E139"/>
    <mergeCell ref="C140:E140"/>
    <mergeCell ref="B120:T120"/>
    <mergeCell ref="C122:E122"/>
    <mergeCell ref="C121:E121"/>
    <mergeCell ref="C123:E123"/>
    <mergeCell ref="C124:E124"/>
    <mergeCell ref="C125:E125"/>
    <mergeCell ref="C132:E132"/>
    <mergeCell ref="C133:E133"/>
    <mergeCell ref="G125:L125"/>
    <mergeCell ref="G126:L126"/>
    <mergeCell ref="G127:L127"/>
    <mergeCell ref="G129:L129"/>
    <mergeCell ref="G130:L130"/>
    <mergeCell ref="P130:T130"/>
    <mergeCell ref="G121:L121"/>
    <mergeCell ref="G122:L122"/>
    <mergeCell ref="P122:T122"/>
    <mergeCell ref="P123:T123"/>
    <mergeCell ref="P124:T124"/>
    <mergeCell ref="F196:J196"/>
    <mergeCell ref="C196:D196"/>
    <mergeCell ref="G184:K184"/>
    <mergeCell ref="G183:K183"/>
    <mergeCell ref="G185:K185"/>
    <mergeCell ref="G186:K186"/>
    <mergeCell ref="B180:B182"/>
    <mergeCell ref="C180:F180"/>
    <mergeCell ref="C181:D181"/>
    <mergeCell ref="E181:F181"/>
    <mergeCell ref="L144:M144"/>
    <mergeCell ref="L145:M145"/>
    <mergeCell ref="B143:T143"/>
    <mergeCell ref="G133:L133"/>
    <mergeCell ref="G134:L134"/>
    <mergeCell ref="G135:L135"/>
    <mergeCell ref="G136:L136"/>
    <mergeCell ref="M133:O133"/>
    <mergeCell ref="M131:O131"/>
    <mergeCell ref="M132:O132"/>
    <mergeCell ref="P133:T133"/>
    <mergeCell ref="P134:T134"/>
    <mergeCell ref="P135:T135"/>
    <mergeCell ref="P131:T131"/>
    <mergeCell ref="P132:T132"/>
    <mergeCell ref="M135:O135"/>
    <mergeCell ref="M136:O136"/>
    <mergeCell ref="M137:O137"/>
    <mergeCell ref="M138:O138"/>
    <mergeCell ref="P136:T136"/>
    <mergeCell ref="P137:T137"/>
    <mergeCell ref="P138:T138"/>
    <mergeCell ref="P139:T139"/>
    <mergeCell ref="M140:O140"/>
    <mergeCell ref="P125:T125"/>
    <mergeCell ref="M121:O121"/>
    <mergeCell ref="M122:O122"/>
    <mergeCell ref="M123:O123"/>
    <mergeCell ref="M124:O124"/>
    <mergeCell ref="M125:O125"/>
    <mergeCell ref="P128:T128"/>
    <mergeCell ref="P129:T129"/>
    <mergeCell ref="M127:O127"/>
    <mergeCell ref="M128:O128"/>
    <mergeCell ref="M129:O129"/>
    <mergeCell ref="M130:O130"/>
    <mergeCell ref="M126:O126"/>
    <mergeCell ref="G131:L131"/>
    <mergeCell ref="G132:L132"/>
    <mergeCell ref="G128:L128"/>
    <mergeCell ref="B106:W106"/>
    <mergeCell ref="B107:N107"/>
    <mergeCell ref="F118:I118"/>
    <mergeCell ref="B113:D113"/>
    <mergeCell ref="B114:D114"/>
    <mergeCell ref="B115:D115"/>
    <mergeCell ref="B116:D116"/>
    <mergeCell ref="B117:D117"/>
    <mergeCell ref="B118:D118"/>
    <mergeCell ref="J114:L114"/>
    <mergeCell ref="J115:L115"/>
    <mergeCell ref="J116:L116"/>
    <mergeCell ref="J117:L117"/>
    <mergeCell ref="J118:L118"/>
    <mergeCell ref="B111:W111"/>
    <mergeCell ref="B112:W112"/>
    <mergeCell ref="J113:L113"/>
    <mergeCell ref="D108:E108"/>
    <mergeCell ref="K108:O108"/>
    <mergeCell ref="K109:O109"/>
    <mergeCell ref="G108:J108"/>
    <mergeCell ref="G109:J109"/>
    <mergeCell ref="P108:R108"/>
    <mergeCell ref="P109:R109"/>
    <mergeCell ref="N104:O104"/>
    <mergeCell ref="B95:W95"/>
    <mergeCell ref="A96:O96"/>
    <mergeCell ref="N97:O97"/>
    <mergeCell ref="D97:F97"/>
    <mergeCell ref="D98:F98"/>
    <mergeCell ref="N98:O98"/>
    <mergeCell ref="N99:O99"/>
    <mergeCell ref="N100:O100"/>
    <mergeCell ref="N101:O101"/>
    <mergeCell ref="N102:O102"/>
    <mergeCell ref="D99:F99"/>
    <mergeCell ref="D100:F100"/>
    <mergeCell ref="L103:M103"/>
    <mergeCell ref="L104:M104"/>
    <mergeCell ref="G97:K97"/>
    <mergeCell ref="G98:K98"/>
    <mergeCell ref="G99:K99"/>
    <mergeCell ref="G100:K100"/>
    <mergeCell ref="G101:K101"/>
    <mergeCell ref="G102:K102"/>
    <mergeCell ref="G103:K103"/>
    <mergeCell ref="G104:K104"/>
    <mergeCell ref="L97:M97"/>
    <mergeCell ref="R93:W93"/>
    <mergeCell ref="N103:O103"/>
    <mergeCell ref="B83:W83"/>
    <mergeCell ref="B79:W79"/>
    <mergeCell ref="C84:D84"/>
    <mergeCell ref="C85:D85"/>
    <mergeCell ref="C80:D80"/>
    <mergeCell ref="C81:D81"/>
    <mergeCell ref="D88:I88"/>
    <mergeCell ref="J88:O88"/>
    <mergeCell ref="J90:O90"/>
    <mergeCell ref="B87:W87"/>
    <mergeCell ref="L98:M98"/>
    <mergeCell ref="L99:M99"/>
    <mergeCell ref="L100:M100"/>
    <mergeCell ref="L101:M101"/>
    <mergeCell ref="L102:M102"/>
    <mergeCell ref="J91:O91"/>
    <mergeCell ref="D93:L93"/>
    <mergeCell ref="P89:W89"/>
    <mergeCell ref="P90:W90"/>
    <mergeCell ref="P91:W91"/>
    <mergeCell ref="M93:Q93"/>
    <mergeCell ref="Q65:T66"/>
    <mergeCell ref="B68:D68"/>
    <mergeCell ref="E68:F68"/>
    <mergeCell ref="B69:D69"/>
    <mergeCell ref="E69:F69"/>
    <mergeCell ref="U69:X69"/>
    <mergeCell ref="B70:D70"/>
    <mergeCell ref="E70:F70"/>
    <mergeCell ref="Q70:T70"/>
    <mergeCell ref="U70:X70"/>
    <mergeCell ref="E67:F67"/>
    <mergeCell ref="B67:D67"/>
    <mergeCell ref="M65:M66"/>
    <mergeCell ref="N65:O65"/>
    <mergeCell ref="U67:X67"/>
    <mergeCell ref="U68:X68"/>
    <mergeCell ref="P65:P66"/>
    <mergeCell ref="K65:L65"/>
    <mergeCell ref="Q67:T67"/>
    <mergeCell ref="G70:J70"/>
    <mergeCell ref="U65:X66"/>
    <mergeCell ref="G67:J67"/>
    <mergeCell ref="Q69:T69"/>
    <mergeCell ref="Q71:T71"/>
    <mergeCell ref="U71:X71"/>
    <mergeCell ref="B71:D71"/>
    <mergeCell ref="E71:F71"/>
    <mergeCell ref="P88:W88"/>
    <mergeCell ref="Q77:T77"/>
    <mergeCell ref="B74:D74"/>
    <mergeCell ref="B75:D75"/>
    <mergeCell ref="B77:D77"/>
    <mergeCell ref="E77:F77"/>
    <mergeCell ref="Q72:T72"/>
    <mergeCell ref="B72:D72"/>
    <mergeCell ref="E72:F72"/>
    <mergeCell ref="Q74:T74"/>
    <mergeCell ref="Q75:T75"/>
    <mergeCell ref="G72:J72"/>
    <mergeCell ref="G74:J74"/>
    <mergeCell ref="G75:J75"/>
    <mergeCell ref="G76:J76"/>
    <mergeCell ref="B2:W2"/>
    <mergeCell ref="C21:W21"/>
    <mergeCell ref="C22:W22"/>
    <mergeCell ref="C40:W40"/>
    <mergeCell ref="B63:W63"/>
    <mergeCell ref="B64:W64"/>
    <mergeCell ref="C23:W23"/>
    <mergeCell ref="C24:W24"/>
    <mergeCell ref="C25:W25"/>
    <mergeCell ref="C26:W26"/>
    <mergeCell ref="B58:D58"/>
    <mergeCell ref="C59:D59"/>
    <mergeCell ref="C60:D60"/>
    <mergeCell ref="B57:W57"/>
    <mergeCell ref="C5:W5"/>
    <mergeCell ref="C6:W6"/>
    <mergeCell ref="B20:W20"/>
    <mergeCell ref="C28:W28"/>
    <mergeCell ref="Q68:T68"/>
    <mergeCell ref="G69:J69"/>
    <mergeCell ref="O175:P175"/>
    <mergeCell ref="O176:P176"/>
    <mergeCell ref="I176:J176"/>
    <mergeCell ref="I175:J175"/>
    <mergeCell ref="F175:G175"/>
    <mergeCell ref="L171:M171"/>
    <mergeCell ref="K175:L175"/>
    <mergeCell ref="G171:I171"/>
    <mergeCell ref="B4:W4"/>
    <mergeCell ref="C15:W15"/>
    <mergeCell ref="C54:D54"/>
    <mergeCell ref="C55:D55"/>
    <mergeCell ref="C49:W49"/>
    <mergeCell ref="C50:W50"/>
    <mergeCell ref="B52:W52"/>
    <mergeCell ref="B53:W53"/>
    <mergeCell ref="B76:D76"/>
    <mergeCell ref="E76:F76"/>
    <mergeCell ref="Q76:T76"/>
    <mergeCell ref="G77:J77"/>
    <mergeCell ref="E74:F74"/>
    <mergeCell ref="E75:F75"/>
    <mergeCell ref="U72:X72"/>
    <mergeCell ref="U74:X74"/>
    <mergeCell ref="F166:G166"/>
    <mergeCell ref="B165:W165"/>
    <mergeCell ref="B166:D166"/>
    <mergeCell ref="G139:L139"/>
    <mergeCell ref="G138:L138"/>
    <mergeCell ref="C16:W16"/>
    <mergeCell ref="C17:W17"/>
    <mergeCell ref="C18:W18"/>
    <mergeCell ref="C47:W47"/>
    <mergeCell ref="C48:W48"/>
    <mergeCell ref="C35:W35"/>
    <mergeCell ref="C36:W36"/>
    <mergeCell ref="B38:W38"/>
    <mergeCell ref="C39:W39"/>
    <mergeCell ref="C32:W32"/>
    <mergeCell ref="C33:W33"/>
    <mergeCell ref="C34:W34"/>
    <mergeCell ref="C42:W42"/>
    <mergeCell ref="C41:W41"/>
    <mergeCell ref="C43:W43"/>
    <mergeCell ref="B45:W45"/>
    <mergeCell ref="C46:W46"/>
    <mergeCell ref="C27:W27"/>
    <mergeCell ref="U75:X75"/>
    <mergeCell ref="C29:W29"/>
    <mergeCell ref="B31:W31"/>
    <mergeCell ref="F176:G176"/>
    <mergeCell ref="D175:E175"/>
    <mergeCell ref="D176:E176"/>
    <mergeCell ref="K176:L176"/>
    <mergeCell ref="M175:N175"/>
    <mergeCell ref="M176:N176"/>
    <mergeCell ref="G140:L140"/>
    <mergeCell ref="C130:E130"/>
    <mergeCell ref="U77:X77"/>
    <mergeCell ref="D92:L92"/>
    <mergeCell ref="M92:Q92"/>
    <mergeCell ref="R92:W92"/>
    <mergeCell ref="B147:T147"/>
    <mergeCell ref="B151:T151"/>
    <mergeCell ref="C148:E148"/>
    <mergeCell ref="C149:E149"/>
    <mergeCell ref="B139:B140"/>
    <mergeCell ref="G137:L137"/>
    <mergeCell ref="C134:E134"/>
    <mergeCell ref="C135:E135"/>
    <mergeCell ref="B130:B138"/>
    <mergeCell ref="M139:O139"/>
    <mergeCell ref="E65:J65"/>
    <mergeCell ref="E66:F66"/>
    <mergeCell ref="G66:J66"/>
    <mergeCell ref="B73:D73"/>
    <mergeCell ref="E73:F73"/>
    <mergeCell ref="G73:J73"/>
    <mergeCell ref="G158:I158"/>
    <mergeCell ref="G159:I162"/>
    <mergeCell ref="J159:K159"/>
    <mergeCell ref="J160:K160"/>
    <mergeCell ref="J162:K162"/>
    <mergeCell ref="J158:K158"/>
    <mergeCell ref="B65:D66"/>
    <mergeCell ref="B125:B129"/>
    <mergeCell ref="C126:E126"/>
    <mergeCell ref="C127:E127"/>
    <mergeCell ref="C128:E128"/>
    <mergeCell ref="C129:E129"/>
    <mergeCell ref="D101:F101"/>
    <mergeCell ref="D102:F102"/>
    <mergeCell ref="D103:F103"/>
    <mergeCell ref="D104:F104"/>
    <mergeCell ref="B122:B124"/>
    <mergeCell ref="G71:J71"/>
    <mergeCell ref="D109:E109"/>
    <mergeCell ref="J161:K161"/>
    <mergeCell ref="G172:I172"/>
    <mergeCell ref="G173:I173"/>
    <mergeCell ref="B170:W170"/>
    <mergeCell ref="J171:K171"/>
    <mergeCell ref="J172:K172"/>
    <mergeCell ref="J173:K173"/>
    <mergeCell ref="C171:F171"/>
    <mergeCell ref="L172:M173"/>
    <mergeCell ref="C172:F172"/>
    <mergeCell ref="C173:F173"/>
    <mergeCell ref="P140:T140"/>
    <mergeCell ref="C131:E131"/>
    <mergeCell ref="C153:D153"/>
    <mergeCell ref="E153:F153"/>
    <mergeCell ref="G153:I153"/>
    <mergeCell ref="B156:W156"/>
    <mergeCell ref="C152:D152"/>
    <mergeCell ref="E152:F152"/>
    <mergeCell ref="G152:I152"/>
    <mergeCell ref="F167:G167"/>
    <mergeCell ref="F168:G168"/>
    <mergeCell ref="M134:O134"/>
    <mergeCell ref="K208:M208"/>
    <mergeCell ref="K209:M209"/>
    <mergeCell ref="K210:M210"/>
    <mergeCell ref="K211:M211"/>
    <mergeCell ref="B167:D167"/>
    <mergeCell ref="E209:F209"/>
    <mergeCell ref="E210:F210"/>
    <mergeCell ref="E211:F211"/>
    <mergeCell ref="E208:F208"/>
    <mergeCell ref="G209:J209"/>
    <mergeCell ref="G210:J210"/>
    <mergeCell ref="G211:J211"/>
    <mergeCell ref="G208:J208"/>
    <mergeCell ref="B168:D168"/>
    <mergeCell ref="G192:K192"/>
    <mergeCell ref="G180:K182"/>
    <mergeCell ref="B179:W179"/>
    <mergeCell ref="B195:W195"/>
    <mergeCell ref="B206:W206"/>
    <mergeCell ref="G187:K187"/>
    <mergeCell ref="G188:K188"/>
    <mergeCell ref="G189:K189"/>
    <mergeCell ref="G190:K190"/>
    <mergeCell ref="G191:K191"/>
  </mergeCells>
  <hyperlinks>
    <hyperlink ref="C26" r:id="rId1"/>
    <hyperlink ref="C27" r:id="rId2"/>
    <hyperlink ref="C42" r:id="rId3"/>
    <hyperlink ref="C49" r:id="rId4"/>
    <hyperlink ref="C35" r:id="rId5"/>
    <hyperlink ref="N98" r:id="rId6"/>
    <hyperlink ref="F167" r:id="rId7"/>
    <hyperlink ref="F168" r:id="rId8"/>
    <hyperlink ref="G159" r:id="rId9"/>
    <hyperlink ref="G184" r:id="rId10"/>
    <hyperlink ref="G183" r:id="rId11"/>
    <hyperlink ref="G190" r:id="rId12"/>
    <hyperlink ref="G187" r:id="rId13"/>
    <hyperlink ref="G189" r:id="rId14"/>
    <hyperlink ref="G188" r:id="rId15"/>
    <hyperlink ref="G186" r:id="rId16"/>
    <hyperlink ref="G191" r:id="rId17"/>
    <hyperlink ref="L172" r:id="rId18" display="https://www.bomberosguayaquil.gob.ec/wp-content/uploads/2024/03/CEDULAS-INGRESOS-Y-EGRESOS-A-DICIEMBRE-DEL-2023.pdf"/>
    <hyperlink ref="M122" r:id="rId19"/>
    <hyperlink ref="M123" r:id="rId20"/>
    <hyperlink ref="M126" r:id="rId21"/>
    <hyperlink ref="M125" r:id="rId22"/>
    <hyperlink ref="M124" r:id="rId23"/>
    <hyperlink ref="M127" r:id="rId24"/>
    <hyperlink ref="M130" r:id="rId25"/>
    <hyperlink ref="M131" r:id="rId26"/>
    <hyperlink ref="M128" r:id="rId27"/>
    <hyperlink ref="M129" r:id="rId28"/>
    <hyperlink ref="F197" r:id="rId29"/>
    <hyperlink ref="F199" r:id="rId30"/>
    <hyperlink ref="F198" r:id="rId31"/>
    <hyperlink ref="F200" r:id="rId32"/>
    <hyperlink ref="F201" r:id="rId33"/>
    <hyperlink ref="F202" r:id="rId34"/>
    <hyperlink ref="F203" r:id="rId35"/>
    <hyperlink ref="K210" r:id="rId36"/>
    <hyperlink ref="K211" r:id="rId37"/>
    <hyperlink ref="K209" r:id="rId38"/>
  </hyperlinks>
  <printOptions horizontalCentered="1"/>
  <pageMargins left="0" right="0.39370078740157483" top="1.1417322834645669" bottom="0.74803149606299213" header="0" footer="0.31496062992125984"/>
  <pageSetup paperSize="9" scale="40" fitToWidth="0" fitToHeight="0" orientation="landscape" r:id="rId39"/>
  <headerFooter>
    <oddHeader>&amp;L&amp;G</oddHeader>
    <oddFooter>&amp;CFORMULARIO DE RENDICIÓN DE CUENTAS CPCCS 2022&amp;R&amp;P/&amp;N</oddFooter>
  </headerFooter>
  <rowBreaks count="5" manualBreakCount="5">
    <brk id="51" max="22" man="1"/>
    <brk id="110" max="22" man="1"/>
    <brk id="129" max="16383" man="1"/>
    <brk id="155" max="22" man="1"/>
    <brk id="194" max="22" man="1"/>
  </rowBreaks>
  <legacyDrawingHF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RDC2023</vt:lpstr>
      <vt:lpstr>'RDC2023'!Títulos_a_imprimir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Elsi Huayamave</cp:lastModifiedBy>
  <cp:lastPrinted>2024-06-10T17:14:50Z</cp:lastPrinted>
  <dcterms:created xsi:type="dcterms:W3CDTF">2015-01-12T23:04:39Z</dcterms:created>
  <dcterms:modified xsi:type="dcterms:W3CDTF">2024-06-11T20:25:53Z</dcterms:modified>
</cp:coreProperties>
</file>